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КД 7 кл" sheetId="11" r:id="rId2"/>
    <sheet name="КД 8кл." sheetId="13" r:id="rId3"/>
    <sheet name="ТТТ 9 кл." sheetId="22" r:id="rId4"/>
    <sheet name="ТТТ 8кл." sheetId="21" r:id="rId5"/>
    <sheet name="КД 9 кл." sheetId="20" r:id="rId6"/>
    <sheet name="КД 10 кл." sheetId="19" r:id="rId7"/>
  </sheets>
  <definedNames>
    <definedName name="_xlnm._FilterDatabase" localSheetId="0" hidden="1">'7 класс'!$A$7:$S$7</definedName>
    <definedName name="_xlnm._FilterDatabase" localSheetId="1" hidden="1">'КД 7 кл'!#REF!</definedName>
    <definedName name="_xlnm._FilterDatabase" localSheetId="2" hidden="1">'КД 8кл.'!$A$7:$O$12</definedName>
    <definedName name="_xlnm._FilterDatabase" localSheetId="5" hidden="1">'КД 9 кл.'!$J$8:$J$8</definedName>
  </definedNames>
  <calcPr calcId="124519"/>
</workbook>
</file>

<file path=xl/calcChain.xml><?xml version="1.0" encoding="utf-8"?>
<calcChain xmlns="http://schemas.openxmlformats.org/spreadsheetml/2006/main">
  <c r="I11" i="21"/>
  <c r="I9"/>
  <c r="I10"/>
  <c r="J10" i="11"/>
  <c r="J9"/>
  <c r="J11"/>
  <c r="J8"/>
  <c r="J8" i="20"/>
  <c r="J8" i="19"/>
  <c r="J12" i="13"/>
  <c r="J8"/>
  <c r="J9"/>
  <c r="J10"/>
  <c r="J11"/>
  <c r="I8" i="22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<sst xmlns="http://schemas.openxmlformats.org/spreadsheetml/2006/main" count="632" uniqueCount="221">
  <si>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</si>
  <si>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</si>
  <si>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</si>
  <si>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</si>
  <si>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</si>
  <si>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</si>
  <si>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</si>
  <si>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</si>
  <si>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</si>
  <si>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</si>
  <si>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</si>
  <si>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</si>
  <si>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</si>
  <si>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</si>
  <si>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</si>
  <si>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</si>
  <si>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</si>
  <si>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</si>
  <si>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</si>
  <si>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</si>
  <si>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</si>
  <si>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</si>
  <si>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</si>
  <si>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</si>
  <si>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</si>
  <si>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</si>
  <si>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</si>
  <si>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</si>
  <si>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</si>
  <si>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</si>
  <si>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</si>
  <si>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</si>
  <si>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</si>
  <si>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</si>
  <si>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</si>
  <si>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</si>
  <si>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</si>
  <si>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</si>
  <si>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</si>
  <si>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</si>
  <si>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</si>
  <si>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</si>
  <si>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</si>
  <si>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</si>
  <si>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</si>
  <si>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</si>
  <si>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</si>
  <si>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</si>
  <si>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</si>
  <si>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</si>
  <si>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</si>
  <si>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</si>
  <si>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</si>
  <si>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</si>
  <si>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</si>
  <si>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</si>
  <si>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</si>
  <si>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</si>
  <si>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</si>
  <si>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</si>
  <si>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</si>
  <si>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</si>
  <si>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</si>
  <si>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</si>
  <si>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</si>
  <si>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</si>
  <si>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</si>
  <si>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</si>
  <si>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</si>
  <si>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</si>
  <si>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</si>
  <si>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</si>
  <si>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</si>
  <si>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</si>
  <si>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</si>
  <si>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</si>
  <si>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</si>
  <si>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</si>
  <si>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</si>
  <si>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</si>
  <si>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</si>
  <si>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</si>
  <si>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</si>
  <si>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</si>
  <si>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</si>
  <si>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</si>
  <si>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</si>
  <si>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</si>
  <si>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</si>
  <si>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</si>
  <si>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</si>
  <si>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</si>
  <si>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</si>
  <si>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</si>
  <si>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</si>
  <si>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</si>
  <si>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</si>
  <si>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</si>
  <si>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</si>
  <si>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</si>
  <si>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</si>
  <si>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</si>
  <si>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</si>
  <si>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</si>
  <si>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</si>
  <si>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</si>
  <si>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</si>
  <si>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</si>
  <si>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</si>
  <si>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</si>
  <si>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</si>
  <si>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</si>
  <si>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</si>
  <si>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</si>
  <si>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</si>
  <si>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</si>
  <si>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</si>
  <si>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</si>
  <si>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</si>
  <si>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</si>
  <si>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</si>
  <si>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</si>
  <si>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</si>
  <si>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</si>
  <si>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</si>
  <si>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</si>
  <si>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</si>
  <si>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</si>
  <si>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</si>
  <si>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</si>
  <si>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</si>
  <si>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</si>
  <si>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</si>
  <si>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</si>
  <si>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</si>
  <si>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</si>
  <si>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</si>
  <si>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</si>
  <si>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</si>
  <si>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</si>
  <si>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</si>
  <si>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</si>
  <si>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Номинация "Культура дома, дизайн и технологии"</t>
  </si>
  <si>
    <t>Номинация "Техника, технологии и техническое творчество"</t>
  </si>
  <si>
    <t>технология</t>
  </si>
  <si>
    <t>МБОУ "СОШ с. Колокольцовка Калининского района Саратовской области"</t>
  </si>
  <si>
    <t xml:space="preserve">технология </t>
  </si>
  <si>
    <t>Лозовой Владислав Константинович</t>
  </si>
  <si>
    <t>Третьякова Марина Александровна</t>
  </si>
  <si>
    <t>Горх Дарья Петровна</t>
  </si>
  <si>
    <t xml:space="preserve">Рейтинговое место </t>
  </si>
  <si>
    <t>тест</t>
  </si>
  <si>
    <t>проект</t>
  </si>
  <si>
    <t>Всего макс. 100 б.</t>
  </si>
  <si>
    <t>практика</t>
  </si>
  <si>
    <t>практ.   моделирование</t>
  </si>
  <si>
    <t xml:space="preserve">Статус </t>
  </si>
  <si>
    <t xml:space="preserve">Члены жюри:                                    Фридрих Н.Г. /учитель технологии МБОУ "СОШ №2 имени С.И.Подгайнова  г.Калининска Саратовской области"/ </t>
  </si>
  <si>
    <t xml:space="preserve">                                                           Рябоконенко Л.В. /учитель технологии  МБОУ "СОШ с.Колокольцовка Калининского района Саратовской области"/</t>
  </si>
  <si>
    <t xml:space="preserve">                                                           Тюрин С.В./учитель технологии МБОУ "СОШ №1 им.Героя Советского Союза П.И.Чиркина г.Калининска Саратовской области"/</t>
  </si>
  <si>
    <t>практ.  Карман</t>
  </si>
  <si>
    <t>Сигачева Ангелина Николаевна</t>
  </si>
  <si>
    <t>МБОУ "СОШ №1 им.Героя Советского Союза П.И. Чиркина г.Калининска Саратовской области"</t>
  </si>
  <si>
    <t>Феничева Ангелина Константиновна</t>
  </si>
  <si>
    <t>Ишков Андрей Олегович</t>
  </si>
  <si>
    <t>Тюрин Сергей Владимирович</t>
  </si>
  <si>
    <t>Рябоконенко Лилия Вячеславовна</t>
  </si>
  <si>
    <t>Марахтанова Светлана Петровна</t>
  </si>
  <si>
    <t>отсутствовала</t>
  </si>
  <si>
    <t>Председатель:                                 Шацкова В.Н. /учитель технологии филиала МБОУ "СОШ с.Ахтуба Калининского района Саратовской области" - школа в с.Славновка/</t>
  </si>
  <si>
    <t>Протокол заседания жюри муниципального этапа всероссийской олимпиады школьников по технологии Калининский район  от  05  декабря 2023года</t>
  </si>
  <si>
    <t>Присутствовали:  4 чел.</t>
  </si>
  <si>
    <t>Отсутствовали: 1</t>
  </si>
  <si>
    <t>Повестка: утверждение результатов  муниципального этапа всероссийской олимпиады по технологии 2023 года, 7 класс</t>
  </si>
  <si>
    <t>Решили: утвердить результаты муниципального этапа всероссийской олимпиады по  технологии 2023года, 7 класс</t>
  </si>
  <si>
    <t>Протокол заседания жюри муниципального этапа всероссийской олимпиады школьников по технологии Калининский район  от  05 декабря 2023года</t>
  </si>
  <si>
    <t>Повестка: утверждение результатов  муниципального этапа всероссийской олимпиады по технологии 2023 года, 8 класс</t>
  </si>
  <si>
    <t>Решили: утвердить результаты муниципального этапа всероссийской олимпиады по  технологии 2023года, 8 класс</t>
  </si>
  <si>
    <t>Протокол заседания жюри муницпального этапа всероссийской олимпиады школьников по технологии Калининский район  от  05 декабря 2023 года</t>
  </si>
  <si>
    <t>Повестка: утверждение результатов  муниципального этапа всероссийской олимпиады по технологии 2023 года, 9 класс</t>
  </si>
  <si>
    <t>Решили: утвердить результаты муниципального этапа всероссийской олимпиады по  технологии 2023года, 9 класс</t>
  </si>
  <si>
    <t>Протокол заседания жюри муниципального этапа всероссийской олимпиады школьников по технологии Калининский район  от  05   декабря 2023года</t>
  </si>
  <si>
    <t>Повестка: утверждение результатов  муниципального этапа всероссийской олимпиады по технологии 2023 года, 10 класс</t>
  </si>
  <si>
    <t>Решили: утвердить результаты муниципального этапа всероссийской олимпиады по  технологии 2023года, 10 класс</t>
  </si>
  <si>
    <t>Ромазанова Анастасия Сергеевна</t>
  </si>
  <si>
    <t>МБОУ "СОШ №1 им. Героя Советского Союза П.И. Чиркина г.Калининска Саратовской области"</t>
  </si>
  <si>
    <t>Теплякова Валерия Денисовна</t>
  </si>
  <si>
    <t>Жданович Варвара Ивановна</t>
  </si>
  <si>
    <t>Великова Полина Дмитриевна</t>
  </si>
  <si>
    <t>МБОУ"СОШ №2им.С.И.Подгайнова г.Калининска Саратовской области"</t>
  </si>
  <si>
    <t>Устинова Елизавета Михайловна</t>
  </si>
  <si>
    <t>Шепотатьева Дарья Владимировна</t>
  </si>
  <si>
    <t>Бригадиренко Екатерина Матвеевна</t>
  </si>
  <si>
    <t>Колесникова Виолетта Константиновна</t>
  </si>
  <si>
    <t>Фридрих Нина Геннадиевна</t>
  </si>
  <si>
    <t>Присутствовали: 4 чел.</t>
  </si>
  <si>
    <t>Мамонов Никита Евгеньевич</t>
  </si>
  <si>
    <t>МБОУ "СОШ с. Колокольцовка Калининского районга Саратовской области"</t>
  </si>
  <si>
    <t>Слепухов Иван Николаевич</t>
  </si>
  <si>
    <t>МБОУ "СОШ с.Симоновка Калининского района Саратовской области"</t>
  </si>
  <si>
    <t>10-01</t>
  </si>
  <si>
    <t>9-01</t>
  </si>
  <si>
    <t>9-01м</t>
  </si>
  <si>
    <t>7-04</t>
  </si>
  <si>
    <t>7-03</t>
  </si>
  <si>
    <t>7-02</t>
  </si>
  <si>
    <t>7-01</t>
  </si>
  <si>
    <t>8-04</t>
  </si>
  <si>
    <t>8-03</t>
  </si>
  <si>
    <t>8-02</t>
  </si>
  <si>
    <t>8-01</t>
  </si>
  <si>
    <t>8-01м</t>
  </si>
  <si>
    <t>8-02м</t>
  </si>
  <si>
    <t>8-03м</t>
  </si>
  <si>
    <t>победитель</t>
  </si>
  <si>
    <t>призёр</t>
  </si>
  <si>
    <t>участник</t>
  </si>
  <si>
    <t>практ.  Оборка</t>
  </si>
  <si>
    <t>практ.  погон</t>
  </si>
  <si>
    <t>практ.  Хлястик</t>
  </si>
  <si>
    <t>победтитель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</si>
</sst>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47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2" fillId="0" borderId="1" xfId="2" applyFont="1" applyFill="1" applyBorder="1" applyAlignment="1">
      <alignment horizontal="left"/>
    </xf>
    <xf numFmtId="0" fontId="2" fillId="4" borderId="1" xfId="2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 applyBorder="1"/>
    <xf numFmtId="0" fontId="16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/>
    </xf>
    <xf numFmtId="0" fontId="15" fillId="2" borderId="8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2" fillId="0" borderId="1" xfId="2" applyNumberFormat="1" applyFont="1" applyFill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49" fontId="2" fillId="0" borderId="1" xfId="2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0" fillId="0" borderId="1" xfId="0" applyNumberFormat="1" applyBorder="1"/>
    <xf numFmtId="49" fontId="8" fillId="0" borderId="1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11" xfId="0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right"/>
    </xf>
    <xf numFmtId="0" fontId="12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30" t="s">
        <v>35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8.75">
      <c r="A2" s="130" t="s">
        <v>15</v>
      </c>
      <c r="B2" s="130"/>
      <c r="C2" s="130"/>
      <c r="D2" s="131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30" t="s">
        <v>16</v>
      </c>
      <c r="B3" s="130"/>
      <c r="C3" s="130"/>
      <c r="D3" s="131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2" t="s">
        <v>64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15.75">
      <c r="A5" s="132" t="s">
        <v>65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</row>
    <row r="6" spans="1:19" ht="15.75">
      <c r="A6" s="129"/>
      <c r="B6" s="129"/>
      <c r="C6" s="129"/>
      <c r="D6" s="129"/>
      <c r="E6" s="12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7"/>
  <sheetViews>
    <sheetView tabSelected="1" zoomScale="80" zoomScaleNormal="80" workbookViewId="0">
      <selection activeCell="L10" sqref="L10"/>
    </sheetView>
  </sheetViews>
  <sheetFormatPr defaultRowHeight="15"/>
  <cols>
    <col min="1" max="1" width="17.85546875" customWidth="1"/>
    <col min="2" max="2" width="8" customWidth="1"/>
    <col min="3" max="3" width="32.42578125" customWidth="1"/>
    <col min="4" max="4" width="24.7109375" customWidth="1"/>
    <col min="5" max="7" width="8.5703125" customWidth="1"/>
    <col min="8" max="8" width="9.28515625" customWidth="1"/>
    <col min="9" max="9" width="10.28515625" customWidth="1"/>
    <col min="10" max="10" width="11" customWidth="1"/>
    <col min="11" max="11" width="9.42578125" customWidth="1"/>
    <col min="12" max="12" width="8.5703125" customWidth="1"/>
    <col min="13" max="13" width="12.28515625" customWidth="1"/>
    <col min="14" max="14" width="7.85546875" customWidth="1"/>
    <col min="15" max="15" width="29.140625" customWidth="1"/>
  </cols>
  <sheetData>
    <row r="1" spans="1:28" ht="15.75" customHeight="1">
      <c r="A1" s="130" t="s">
        <v>170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8" ht="15.75">
      <c r="A2" s="115" t="s">
        <v>171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28" ht="15.75">
      <c r="A3" s="115" t="s">
        <v>172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28" ht="15.75" customHeight="1">
      <c r="A4" s="130" t="s">
        <v>173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28" ht="15.75" customHeight="1">
      <c r="A5" s="130" t="s">
        <v>174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28" s="87" customFormat="1" ht="15" customHeight="1">
      <c r="A6" s="140" t="s">
        <v>142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71.25">
      <c r="A7" s="84" t="s">
        <v>0</v>
      </c>
      <c r="B7" s="84" t="s">
        <v>1</v>
      </c>
      <c r="C7" s="84" t="s">
        <v>2</v>
      </c>
      <c r="D7" s="84" t="s">
        <v>141</v>
      </c>
      <c r="E7" s="84" t="s">
        <v>4</v>
      </c>
      <c r="F7" s="139" t="s">
        <v>151</v>
      </c>
      <c r="G7" s="139" t="s">
        <v>155</v>
      </c>
      <c r="H7" s="139" t="s">
        <v>219</v>
      </c>
      <c r="I7" s="139" t="s">
        <v>152</v>
      </c>
      <c r="J7" s="139" t="s">
        <v>153</v>
      </c>
      <c r="K7" s="84" t="s">
        <v>10</v>
      </c>
      <c r="L7" s="84" t="s">
        <v>11</v>
      </c>
      <c r="M7" s="84" t="s">
        <v>156</v>
      </c>
      <c r="N7" s="84" t="s">
        <v>150</v>
      </c>
      <c r="O7" s="109" t="s">
        <v>14</v>
      </c>
    </row>
    <row r="8" spans="1:28" ht="78.75">
      <c r="A8" s="92" t="s">
        <v>144</v>
      </c>
      <c r="B8" s="125" t="s">
        <v>206</v>
      </c>
      <c r="C8" s="121" t="s">
        <v>184</v>
      </c>
      <c r="D8" s="121" t="s">
        <v>185</v>
      </c>
      <c r="E8" s="26">
        <v>7</v>
      </c>
      <c r="F8" s="26">
        <v>15</v>
      </c>
      <c r="G8" s="26">
        <v>12</v>
      </c>
      <c r="H8" s="99">
        <v>13</v>
      </c>
      <c r="I8" s="99">
        <v>28</v>
      </c>
      <c r="J8" s="26">
        <f>SUM(F8:I8)</f>
        <v>68</v>
      </c>
      <c r="K8" s="99"/>
      <c r="L8" s="99"/>
      <c r="M8" s="99" t="s">
        <v>214</v>
      </c>
      <c r="N8" s="100">
        <v>1</v>
      </c>
      <c r="O8" s="121" t="s">
        <v>148</v>
      </c>
    </row>
    <row r="9" spans="1:28" ht="78.75">
      <c r="A9" s="92" t="s">
        <v>144</v>
      </c>
      <c r="B9" s="126" t="s">
        <v>203</v>
      </c>
      <c r="C9" s="121" t="s">
        <v>187</v>
      </c>
      <c r="D9" s="121" t="s">
        <v>185</v>
      </c>
      <c r="E9" s="26">
        <v>7</v>
      </c>
      <c r="F9" s="26">
        <v>11</v>
      </c>
      <c r="G9" s="26">
        <v>1</v>
      </c>
      <c r="H9" s="26">
        <v>14.5</v>
      </c>
      <c r="I9" s="26">
        <v>27</v>
      </c>
      <c r="J9" s="26">
        <f>SUM(F9:I9)</f>
        <v>53.5</v>
      </c>
      <c r="K9" s="26"/>
      <c r="L9" s="26"/>
      <c r="M9" s="105" t="s">
        <v>215</v>
      </c>
      <c r="N9" s="26">
        <v>2</v>
      </c>
      <c r="O9" s="121" t="s">
        <v>148</v>
      </c>
    </row>
    <row r="10" spans="1:28" ht="78.75">
      <c r="A10" s="92" t="s">
        <v>144</v>
      </c>
      <c r="B10" s="127" t="s">
        <v>205</v>
      </c>
      <c r="C10" s="121" t="s">
        <v>188</v>
      </c>
      <c r="D10" s="121" t="s">
        <v>185</v>
      </c>
      <c r="E10" s="26">
        <v>7</v>
      </c>
      <c r="F10" s="88">
        <v>4</v>
      </c>
      <c r="G10" s="88">
        <v>0</v>
      </c>
      <c r="H10" s="88">
        <v>7.5</v>
      </c>
      <c r="I10" s="88">
        <v>30</v>
      </c>
      <c r="J10" s="26">
        <f>SUM(F10:I10)</f>
        <v>41.5</v>
      </c>
      <c r="K10" s="88"/>
      <c r="L10" s="88"/>
      <c r="M10" s="88" t="s">
        <v>216</v>
      </c>
      <c r="N10" s="88">
        <v>3</v>
      </c>
      <c r="O10" s="121" t="s">
        <v>148</v>
      </c>
    </row>
    <row r="11" spans="1:28" ht="78.75">
      <c r="A11" s="92" t="s">
        <v>144</v>
      </c>
      <c r="B11" s="125" t="s">
        <v>204</v>
      </c>
      <c r="C11" s="121" t="s">
        <v>186</v>
      </c>
      <c r="D11" s="121" t="s">
        <v>185</v>
      </c>
      <c r="E11" s="26">
        <v>7</v>
      </c>
      <c r="F11" s="26">
        <v>13</v>
      </c>
      <c r="G11" s="26">
        <v>0.5</v>
      </c>
      <c r="H11" s="99">
        <v>7</v>
      </c>
      <c r="I11" s="99">
        <v>20</v>
      </c>
      <c r="J11" s="26">
        <f>SUM(F11:I11)</f>
        <v>40.5</v>
      </c>
      <c r="K11" s="99"/>
      <c r="L11" s="105"/>
      <c r="M11" s="88" t="s">
        <v>216</v>
      </c>
      <c r="N11" s="100">
        <v>4</v>
      </c>
      <c r="O11" s="121" t="s">
        <v>148</v>
      </c>
    </row>
    <row r="13" spans="1:28">
      <c r="A13" s="135" t="s">
        <v>169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6"/>
      <c r="N13" s="136"/>
      <c r="O13" s="136"/>
    </row>
    <row r="14" spans="1:28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28">
      <c r="A15" s="136" t="s">
        <v>157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28">
      <c r="A16" s="136" t="s">
        <v>158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1:15">
      <c r="A17" s="135" t="s">
        <v>159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</sheetData>
  <sortState ref="A21:O24">
    <sortCondition descending="1" ref="J21"/>
  </sortState>
  <mergeCells count="9">
    <mergeCell ref="A13:O13"/>
    <mergeCell ref="A14:N14"/>
    <mergeCell ref="A15:O15"/>
    <mergeCell ref="A16:O16"/>
    <mergeCell ref="A17:O17"/>
    <mergeCell ref="A6:N6"/>
    <mergeCell ref="A5:O5"/>
    <mergeCell ref="A4:O4"/>
    <mergeCell ref="A1:O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:J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B20"/>
  <sheetViews>
    <sheetView zoomScale="80" zoomScaleNormal="80" workbookViewId="0">
      <selection activeCell="V9" sqref="V9"/>
    </sheetView>
  </sheetViews>
  <sheetFormatPr defaultRowHeight="15"/>
  <cols>
    <col min="1" max="1" width="17.7109375" customWidth="1"/>
    <col min="2" max="2" width="8.140625" customWidth="1"/>
    <col min="3" max="3" width="28.42578125" customWidth="1"/>
    <col min="4" max="4" width="23.5703125" customWidth="1"/>
    <col min="5" max="5" width="8.42578125" customWidth="1"/>
    <col min="6" max="7" width="11.28515625" customWidth="1"/>
    <col min="8" max="8" width="10.140625" customWidth="1"/>
    <col min="9" max="9" width="8.42578125" customWidth="1"/>
    <col min="10" max="10" width="9.140625" customWidth="1"/>
    <col min="11" max="11" width="8.42578125" customWidth="1"/>
    <col min="12" max="12" width="10.140625" customWidth="1"/>
    <col min="13" max="13" width="13.5703125" customWidth="1"/>
    <col min="14" max="14" width="7.7109375" customWidth="1"/>
    <col min="15" max="15" width="40.7109375" customWidth="1"/>
  </cols>
  <sheetData>
    <row r="1" spans="1:54" ht="15.75">
      <c r="A1" s="130" t="s">
        <v>175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54" ht="15.75">
      <c r="A2" s="115" t="s">
        <v>195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54" ht="15.75">
      <c r="A3" s="115" t="s">
        <v>172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54" ht="15.75">
      <c r="A4" s="130" t="s">
        <v>176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54" ht="15.75">
      <c r="A5" s="130" t="s">
        <v>177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54" s="87" customFormat="1">
      <c r="A6" s="134" t="s">
        <v>142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</row>
    <row r="7" spans="1:54" ht="82.5" customHeight="1">
      <c r="A7" s="109" t="s">
        <v>0</v>
      </c>
      <c r="B7" s="111" t="s">
        <v>1</v>
      </c>
      <c r="C7" s="109" t="s">
        <v>2</v>
      </c>
      <c r="D7" s="109" t="s">
        <v>141</v>
      </c>
      <c r="E7" s="109" t="s">
        <v>4</v>
      </c>
      <c r="F7" s="110" t="s">
        <v>151</v>
      </c>
      <c r="G7" s="110" t="s">
        <v>155</v>
      </c>
      <c r="H7" s="110" t="s">
        <v>160</v>
      </c>
      <c r="I7" s="110" t="s">
        <v>152</v>
      </c>
      <c r="J7" s="110" t="s">
        <v>153</v>
      </c>
      <c r="K7" s="109" t="s">
        <v>10</v>
      </c>
      <c r="L7" s="109" t="s">
        <v>11</v>
      </c>
      <c r="M7" s="109" t="s">
        <v>156</v>
      </c>
      <c r="N7" s="109" t="s">
        <v>150</v>
      </c>
      <c r="O7" s="109" t="s">
        <v>14</v>
      </c>
    </row>
    <row r="8" spans="1:54" ht="76.5" customHeight="1">
      <c r="A8" s="92" t="s">
        <v>144</v>
      </c>
      <c r="B8" s="128" t="s">
        <v>209</v>
      </c>
      <c r="C8" s="121" t="s">
        <v>191</v>
      </c>
      <c r="D8" s="26" t="s">
        <v>185</v>
      </c>
      <c r="E8" s="98">
        <v>8</v>
      </c>
      <c r="F8" s="98">
        <v>14</v>
      </c>
      <c r="G8" s="98">
        <v>10</v>
      </c>
      <c r="H8" s="103">
        <v>8</v>
      </c>
      <c r="I8" s="103">
        <v>29</v>
      </c>
      <c r="J8" s="101">
        <f>SUM(F8:I8)</f>
        <v>61</v>
      </c>
      <c r="K8" s="103"/>
      <c r="L8" s="101"/>
      <c r="M8" s="102" t="s">
        <v>214</v>
      </c>
      <c r="N8" s="118">
        <v>1</v>
      </c>
      <c r="O8" s="122" t="s">
        <v>148</v>
      </c>
    </row>
    <row r="9" spans="1:54" ht="68.25" customHeight="1">
      <c r="A9" s="92" t="s">
        <v>144</v>
      </c>
      <c r="B9" s="128" t="s">
        <v>207</v>
      </c>
      <c r="C9" s="121" t="s">
        <v>192</v>
      </c>
      <c r="D9" s="26" t="s">
        <v>145</v>
      </c>
      <c r="E9" s="98">
        <v>8</v>
      </c>
      <c r="F9" s="98">
        <v>14</v>
      </c>
      <c r="G9" s="98">
        <v>11</v>
      </c>
      <c r="H9" s="103">
        <v>10</v>
      </c>
      <c r="I9" s="103">
        <v>25</v>
      </c>
      <c r="J9" s="101">
        <f>SUM(F9:I9)</f>
        <v>60</v>
      </c>
      <c r="K9" s="98"/>
      <c r="L9" s="101"/>
      <c r="M9" s="101" t="s">
        <v>215</v>
      </c>
      <c r="N9" s="118">
        <v>2</v>
      </c>
      <c r="O9" s="122" t="s">
        <v>166</v>
      </c>
    </row>
    <row r="10" spans="1:54" ht="68.25" customHeight="1">
      <c r="A10" s="92" t="s">
        <v>144</v>
      </c>
      <c r="B10" s="128" t="s">
        <v>208</v>
      </c>
      <c r="C10" s="121" t="s">
        <v>190</v>
      </c>
      <c r="D10" s="26" t="s">
        <v>189</v>
      </c>
      <c r="E10" s="98">
        <v>8</v>
      </c>
      <c r="F10" s="98">
        <v>12</v>
      </c>
      <c r="G10" s="98">
        <v>1</v>
      </c>
      <c r="H10" s="103">
        <v>8</v>
      </c>
      <c r="I10" s="103">
        <v>34.5</v>
      </c>
      <c r="J10" s="101">
        <f>SUM(F10:I10)</f>
        <v>55.5</v>
      </c>
      <c r="K10" s="98"/>
      <c r="L10" s="101"/>
      <c r="M10" s="98" t="s">
        <v>216</v>
      </c>
      <c r="N10" s="118">
        <v>3</v>
      </c>
      <c r="O10" s="122" t="s">
        <v>194</v>
      </c>
    </row>
    <row r="11" spans="1:54" ht="68.25" customHeight="1">
      <c r="A11" s="92" t="s">
        <v>144</v>
      </c>
      <c r="B11" s="128" t="s">
        <v>210</v>
      </c>
      <c r="C11" s="121" t="s">
        <v>161</v>
      </c>
      <c r="D11" s="26" t="s">
        <v>189</v>
      </c>
      <c r="E11" s="98">
        <v>8</v>
      </c>
      <c r="F11" s="98">
        <v>12</v>
      </c>
      <c r="G11" s="98" t="s">
        <v>63</v>
      </c>
      <c r="H11" s="101" t="s">
        <v>63</v>
      </c>
      <c r="I11" s="101">
        <v>37</v>
      </c>
      <c r="J11" s="101">
        <f>SUM(F11:I11)</f>
        <v>49</v>
      </c>
      <c r="K11" s="101"/>
      <c r="L11" s="101"/>
      <c r="M11" s="98" t="s">
        <v>216</v>
      </c>
      <c r="N11" s="118">
        <v>4</v>
      </c>
      <c r="O11" s="122" t="s">
        <v>194</v>
      </c>
    </row>
    <row r="12" spans="1:54" ht="82.5" customHeight="1">
      <c r="A12" s="92" t="s">
        <v>144</v>
      </c>
      <c r="B12" s="128"/>
      <c r="C12" s="26" t="s">
        <v>193</v>
      </c>
      <c r="D12" s="26" t="s">
        <v>185</v>
      </c>
      <c r="E12" s="98">
        <v>8</v>
      </c>
      <c r="F12" s="113"/>
      <c r="G12" s="113"/>
      <c r="H12" s="113"/>
      <c r="I12" s="113"/>
      <c r="J12" s="113">
        <f>SUM(F12:I12)</f>
        <v>0</v>
      </c>
      <c r="K12" s="88"/>
      <c r="L12" s="113"/>
      <c r="M12" s="101" t="s">
        <v>168</v>
      </c>
      <c r="N12" s="119"/>
      <c r="O12" s="122" t="s">
        <v>148</v>
      </c>
    </row>
    <row r="14" spans="1:54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6"/>
      <c r="N14" s="136"/>
    </row>
    <row r="15" spans="1:54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54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5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1:1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</row>
  </sheetData>
  <sortState ref="A8:O12">
    <sortCondition descending="1" ref="J8"/>
  </sortState>
  <mergeCells count="11">
    <mergeCell ref="A1:O1"/>
    <mergeCell ref="A4:O4"/>
    <mergeCell ref="A5:O5"/>
    <mergeCell ref="A6:O6"/>
    <mergeCell ref="A14:N14"/>
    <mergeCell ref="A19:N19"/>
    <mergeCell ref="A20:N20"/>
    <mergeCell ref="A15:N15"/>
    <mergeCell ref="A16:N16"/>
    <mergeCell ref="A17:N17"/>
    <mergeCell ref="A18:O1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:J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16"/>
  <sheetViews>
    <sheetView zoomScale="80" zoomScaleNormal="80" workbookViewId="0">
      <selection activeCell="L30" sqref="L30"/>
    </sheetView>
  </sheetViews>
  <sheetFormatPr defaultRowHeight="15"/>
  <cols>
    <col min="1" max="1" width="16.85546875" customWidth="1"/>
    <col min="3" max="3" width="20" customWidth="1"/>
    <col min="4" max="4" width="22" customWidth="1"/>
    <col min="7" max="7" width="11" customWidth="1"/>
    <col min="12" max="12" width="16.7109375" customWidth="1"/>
    <col min="13" max="13" width="10.5703125" customWidth="1"/>
    <col min="14" max="14" width="28.7109375" customWidth="1"/>
  </cols>
  <sheetData>
    <row r="1" spans="1:15" ht="15.75">
      <c r="A1" s="130" t="s">
        <v>175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5" ht="15.75">
      <c r="A2" s="115" t="s">
        <v>171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5.75">
      <c r="A3" s="115" t="s">
        <v>172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 ht="15.75">
      <c r="A4" s="130" t="s">
        <v>179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 ht="15.75">
      <c r="A5" s="130" t="s">
        <v>180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5">
      <c r="A6" s="134" t="s">
        <v>143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5" ht="71.25">
      <c r="A7" s="84" t="s">
        <v>0</v>
      </c>
      <c r="B7" s="111" t="s">
        <v>1</v>
      </c>
      <c r="C7" s="84" t="s">
        <v>2</v>
      </c>
      <c r="D7" s="84" t="s">
        <v>141</v>
      </c>
      <c r="E7" s="84" t="s">
        <v>4</v>
      </c>
      <c r="F7" s="85" t="s">
        <v>151</v>
      </c>
      <c r="G7" s="86" t="s">
        <v>154</v>
      </c>
      <c r="H7" s="86" t="s">
        <v>152</v>
      </c>
      <c r="I7" s="86" t="s">
        <v>153</v>
      </c>
      <c r="J7" s="84" t="s">
        <v>10</v>
      </c>
      <c r="K7" s="84" t="s">
        <v>11</v>
      </c>
      <c r="L7" s="84" t="s">
        <v>156</v>
      </c>
      <c r="M7" s="84" t="s">
        <v>150</v>
      </c>
      <c r="N7" s="84" t="s">
        <v>14</v>
      </c>
    </row>
    <row r="8" spans="1:15" ht="78.75">
      <c r="A8" s="92" t="s">
        <v>144</v>
      </c>
      <c r="B8" s="124" t="s">
        <v>202</v>
      </c>
      <c r="C8" s="121" t="s">
        <v>147</v>
      </c>
      <c r="D8" s="121" t="s">
        <v>145</v>
      </c>
      <c r="E8" s="104">
        <v>9</v>
      </c>
      <c r="F8" s="104">
        <v>8</v>
      </c>
      <c r="G8" s="106">
        <v>29</v>
      </c>
      <c r="H8" s="106">
        <v>33.200000000000003</v>
      </c>
      <c r="I8" s="112">
        <f>SUM(F8:H8)</f>
        <v>70.2</v>
      </c>
      <c r="J8" s="91"/>
      <c r="K8" s="112"/>
      <c r="L8" s="91" t="s">
        <v>220</v>
      </c>
      <c r="M8" s="107">
        <v>1</v>
      </c>
      <c r="N8" s="26" t="s">
        <v>166</v>
      </c>
    </row>
    <row r="10" spans="1:1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6"/>
      <c r="N10" s="136"/>
    </row>
    <row r="11" spans="1:1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</sheetData>
  <sortState ref="A6:N8">
    <sortCondition descending="1" ref="I6"/>
  </sortState>
  <mergeCells count="11">
    <mergeCell ref="A1:N1"/>
    <mergeCell ref="A4:N4"/>
    <mergeCell ref="A5:N5"/>
    <mergeCell ref="A6:N6"/>
    <mergeCell ref="A10:N10"/>
    <mergeCell ref="A15:N15"/>
    <mergeCell ref="A16:N16"/>
    <mergeCell ref="A11:N11"/>
    <mergeCell ref="A12:N12"/>
    <mergeCell ref="A13:N13"/>
    <mergeCell ref="A14:O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O11"/>
  <sheetViews>
    <sheetView zoomScale="80" zoomScaleNormal="80" workbookViewId="0">
      <selection activeCell="I9" sqref="I9:I11"/>
    </sheetView>
  </sheetViews>
  <sheetFormatPr defaultRowHeight="15"/>
  <cols>
    <col min="1" max="1" width="14.140625" customWidth="1"/>
    <col min="3" max="3" width="23.140625" customWidth="1"/>
    <col min="4" max="4" width="23.28515625" customWidth="1"/>
    <col min="12" max="12" width="14.140625" customWidth="1"/>
    <col min="14" max="14" width="22.5703125" customWidth="1"/>
  </cols>
  <sheetData>
    <row r="1" spans="1:15" ht="15.75">
      <c r="A1" s="130" t="s">
        <v>178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5" ht="15.75">
      <c r="A2" s="115" t="s">
        <v>171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5" ht="15.75">
      <c r="A3" s="115" t="s">
        <v>172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 ht="15.75">
      <c r="A4" s="130" t="s">
        <v>176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 ht="15.75">
      <c r="A5" s="130" t="s">
        <v>177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5">
      <c r="A6" s="130" t="s">
        <v>143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 ht="85.5">
      <c r="A8" s="84" t="s">
        <v>0</v>
      </c>
      <c r="B8" s="84" t="s">
        <v>1</v>
      </c>
      <c r="C8" s="84" t="s">
        <v>2</v>
      </c>
      <c r="D8" s="84" t="s">
        <v>141</v>
      </c>
      <c r="E8" s="84" t="s">
        <v>4</v>
      </c>
      <c r="F8" s="84" t="s">
        <v>151</v>
      </c>
      <c r="G8" s="139" t="s">
        <v>154</v>
      </c>
      <c r="H8" s="139" t="s">
        <v>152</v>
      </c>
      <c r="I8" s="139" t="s">
        <v>153</v>
      </c>
      <c r="J8" s="84" t="s">
        <v>10</v>
      </c>
      <c r="K8" s="84" t="s">
        <v>11</v>
      </c>
      <c r="L8" s="84" t="s">
        <v>156</v>
      </c>
      <c r="M8" s="84" t="s">
        <v>150</v>
      </c>
      <c r="N8" s="84" t="s">
        <v>14</v>
      </c>
    </row>
    <row r="9" spans="1:15" ht="78.75">
      <c r="A9" s="108" t="s">
        <v>146</v>
      </c>
      <c r="B9" s="127" t="s">
        <v>211</v>
      </c>
      <c r="C9" s="121" t="s">
        <v>164</v>
      </c>
      <c r="D9" s="26" t="s">
        <v>185</v>
      </c>
      <c r="E9" s="142">
        <v>8</v>
      </c>
      <c r="F9" s="88">
        <v>3</v>
      </c>
      <c r="G9" s="88">
        <v>18</v>
      </c>
      <c r="H9" s="88">
        <v>36.200000000000003</v>
      </c>
      <c r="I9" s="146">
        <f>SUM(F9:H9)</f>
        <v>57.2</v>
      </c>
      <c r="J9" s="88"/>
      <c r="K9" s="88"/>
      <c r="L9" s="88" t="s">
        <v>214</v>
      </c>
      <c r="M9" s="144">
        <v>1</v>
      </c>
      <c r="N9" s="121" t="s">
        <v>165</v>
      </c>
    </row>
    <row r="10" spans="1:15" ht="78.75">
      <c r="A10" s="108" t="s">
        <v>146</v>
      </c>
      <c r="B10" s="124" t="s">
        <v>212</v>
      </c>
      <c r="C10" s="121" t="s">
        <v>196</v>
      </c>
      <c r="D10" s="26" t="s">
        <v>197</v>
      </c>
      <c r="E10" s="141">
        <v>8</v>
      </c>
      <c r="F10" s="91">
        <v>5</v>
      </c>
      <c r="G10" s="106">
        <v>19</v>
      </c>
      <c r="H10" s="106">
        <v>30.95</v>
      </c>
      <c r="I10" s="146">
        <f>SUM(F10:H10)</f>
        <v>54.95</v>
      </c>
      <c r="J10" s="92"/>
      <c r="K10" s="93"/>
      <c r="L10" s="92" t="s">
        <v>216</v>
      </c>
      <c r="M10" s="145">
        <v>2</v>
      </c>
      <c r="N10" s="121" t="s">
        <v>166</v>
      </c>
    </row>
    <row r="11" spans="1:15" ht="63">
      <c r="A11" s="108" t="s">
        <v>146</v>
      </c>
      <c r="B11" s="127" t="s">
        <v>213</v>
      </c>
      <c r="C11" s="121" t="s">
        <v>198</v>
      </c>
      <c r="D11" s="26" t="s">
        <v>199</v>
      </c>
      <c r="E11" s="142">
        <v>8</v>
      </c>
      <c r="F11" s="88">
        <v>5</v>
      </c>
      <c r="G11" s="88">
        <v>17</v>
      </c>
      <c r="H11" s="88">
        <v>25</v>
      </c>
      <c r="I11" s="146">
        <f>SUM(F11:H11)</f>
        <v>47</v>
      </c>
      <c r="J11" s="88"/>
      <c r="K11" s="88"/>
      <c r="L11" s="92" t="s">
        <v>216</v>
      </c>
      <c r="M11" s="144">
        <v>3</v>
      </c>
      <c r="N11" s="121" t="s">
        <v>167</v>
      </c>
    </row>
  </sheetData>
  <sortState ref="A14:N16">
    <sortCondition descending="1" ref="I14"/>
  </sortState>
  <mergeCells count="4">
    <mergeCell ref="A6:N6"/>
    <mergeCell ref="A1:N1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9:I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O16"/>
  <sheetViews>
    <sheetView zoomScale="80" zoomScaleNormal="80" workbookViewId="0">
      <selection activeCell="H7" sqref="H7"/>
    </sheetView>
  </sheetViews>
  <sheetFormatPr defaultRowHeight="15"/>
  <cols>
    <col min="1" max="1" width="14.28515625" customWidth="1"/>
    <col min="2" max="2" width="7.5703125" customWidth="1"/>
    <col min="3" max="3" width="25.28515625" customWidth="1"/>
    <col min="4" max="4" width="25.140625" customWidth="1"/>
    <col min="13" max="13" width="14.7109375" customWidth="1"/>
    <col min="15" max="15" width="28.28515625" customWidth="1"/>
  </cols>
  <sheetData>
    <row r="1" spans="1:15" ht="15.75">
      <c r="A1" s="130" t="s">
        <v>175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5.75">
      <c r="A2" s="115" t="s">
        <v>171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5.75">
      <c r="A3" s="115" t="s">
        <v>172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5" ht="15.75">
      <c r="A4" s="130" t="s">
        <v>179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5.75">
      <c r="A5" s="130" t="s">
        <v>180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5.75">
      <c r="A6" s="133" t="s">
        <v>142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95"/>
      <c r="N6" s="95"/>
      <c r="O6" s="96"/>
    </row>
    <row r="7" spans="1:15" ht="84.75" customHeight="1">
      <c r="A7" s="111" t="s">
        <v>0</v>
      </c>
      <c r="B7" s="111" t="s">
        <v>1</v>
      </c>
      <c r="C7" s="111" t="s">
        <v>2</v>
      </c>
      <c r="D7" s="111" t="s">
        <v>141</v>
      </c>
      <c r="E7" s="111" t="s">
        <v>4</v>
      </c>
      <c r="F7" s="110" t="s">
        <v>151</v>
      </c>
      <c r="G7" s="110" t="s">
        <v>155</v>
      </c>
      <c r="H7" s="110" t="s">
        <v>218</v>
      </c>
      <c r="I7" s="110" t="s">
        <v>152</v>
      </c>
      <c r="J7" s="110" t="s">
        <v>153</v>
      </c>
      <c r="K7" s="111" t="s">
        <v>10</v>
      </c>
      <c r="L7" s="111" t="s">
        <v>11</v>
      </c>
      <c r="M7" s="111" t="s">
        <v>12</v>
      </c>
      <c r="N7" s="111" t="s">
        <v>13</v>
      </c>
      <c r="O7" s="111" t="s">
        <v>14</v>
      </c>
    </row>
    <row r="8" spans="1:15" ht="84" customHeight="1">
      <c r="A8" s="90" t="s">
        <v>146</v>
      </c>
      <c r="B8" s="123" t="s">
        <v>201</v>
      </c>
      <c r="C8" s="121" t="s">
        <v>163</v>
      </c>
      <c r="D8" s="121" t="s">
        <v>162</v>
      </c>
      <c r="E8" s="98">
        <v>9</v>
      </c>
      <c r="F8" s="89">
        <v>18</v>
      </c>
      <c r="G8" s="89">
        <v>8.5</v>
      </c>
      <c r="H8" s="89">
        <v>14</v>
      </c>
      <c r="I8" s="89">
        <v>34.5</v>
      </c>
      <c r="J8" s="89">
        <f>SUM(F8:I8)</f>
        <v>75</v>
      </c>
      <c r="K8" s="89"/>
      <c r="L8" s="89"/>
      <c r="M8" s="97" t="s">
        <v>214</v>
      </c>
      <c r="N8" s="89">
        <v>1</v>
      </c>
      <c r="O8" s="26" t="s">
        <v>148</v>
      </c>
    </row>
    <row r="10" spans="1:1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6"/>
      <c r="N10" s="136"/>
    </row>
    <row r="11" spans="1:1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</sheetData>
  <sortState ref="A6:O7">
    <sortCondition descending="1" ref="J6"/>
  </sortState>
  <mergeCells count="11">
    <mergeCell ref="A1:O1"/>
    <mergeCell ref="A4:O4"/>
    <mergeCell ref="A5:O5"/>
    <mergeCell ref="A6:L6"/>
    <mergeCell ref="A10:N10"/>
    <mergeCell ref="A15:N15"/>
    <mergeCell ref="A16:N16"/>
    <mergeCell ref="A11:N11"/>
    <mergeCell ref="A12:N12"/>
    <mergeCell ref="A13:N13"/>
    <mergeCell ref="A14:O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O16"/>
  <sheetViews>
    <sheetView zoomScale="90" zoomScaleNormal="90" workbookViewId="0">
      <selection activeCell="D22" sqref="D22"/>
    </sheetView>
  </sheetViews>
  <sheetFormatPr defaultRowHeight="15"/>
  <cols>
    <col min="1" max="1" width="16" customWidth="1"/>
    <col min="3" max="3" width="18.85546875" customWidth="1"/>
    <col min="4" max="4" width="25.85546875" customWidth="1"/>
    <col min="14" max="14" width="7.7109375" customWidth="1"/>
    <col min="15" max="15" width="20.7109375" customWidth="1"/>
  </cols>
  <sheetData>
    <row r="1" spans="1:15" ht="15.75" customHeight="1">
      <c r="A1" s="130" t="s">
        <v>181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5.75">
      <c r="A2" s="115" t="s">
        <v>195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5.75">
      <c r="A3" s="115" t="s">
        <v>172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5.75" customHeight="1">
      <c r="A4" s="130" t="s">
        <v>182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5.75" customHeight="1">
      <c r="A5" s="130" t="s">
        <v>183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5" customHeight="1">
      <c r="A6" s="133" t="s">
        <v>142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17"/>
      <c r="N6" s="117"/>
      <c r="O6" s="117"/>
    </row>
    <row r="7" spans="1:15" ht="88.5" customHeight="1">
      <c r="A7" s="111" t="s">
        <v>0</v>
      </c>
      <c r="B7" s="111" t="s">
        <v>1</v>
      </c>
      <c r="C7" s="111" t="s">
        <v>2</v>
      </c>
      <c r="D7" s="111" t="s">
        <v>141</v>
      </c>
      <c r="E7" s="111" t="s">
        <v>4</v>
      </c>
      <c r="F7" s="110" t="s">
        <v>151</v>
      </c>
      <c r="G7" s="110" t="s">
        <v>155</v>
      </c>
      <c r="H7" s="110" t="s">
        <v>217</v>
      </c>
      <c r="I7" s="110" t="s">
        <v>152</v>
      </c>
      <c r="J7" s="110" t="s">
        <v>153</v>
      </c>
      <c r="K7" s="111" t="s">
        <v>10</v>
      </c>
      <c r="L7" s="111" t="s">
        <v>11</v>
      </c>
      <c r="M7" s="111" t="s">
        <v>12</v>
      </c>
      <c r="N7" s="111" t="s">
        <v>13</v>
      </c>
      <c r="O7" s="111" t="s">
        <v>14</v>
      </c>
    </row>
    <row r="8" spans="1:15" ht="83.25" customHeight="1">
      <c r="A8" s="90" t="s">
        <v>146</v>
      </c>
      <c r="B8" s="120" t="s">
        <v>200</v>
      </c>
      <c r="C8" s="121" t="s">
        <v>149</v>
      </c>
      <c r="D8" s="121" t="s">
        <v>162</v>
      </c>
      <c r="E8" s="98">
        <v>10</v>
      </c>
      <c r="F8" s="89">
        <v>5</v>
      </c>
      <c r="G8" s="89">
        <v>6</v>
      </c>
      <c r="H8" s="89">
        <v>8</v>
      </c>
      <c r="I8" s="89">
        <v>9</v>
      </c>
      <c r="J8" s="89">
        <f>SUM(F8:I8)</f>
        <v>28</v>
      </c>
      <c r="K8" s="89"/>
      <c r="L8" s="89"/>
      <c r="M8" s="97" t="s">
        <v>216</v>
      </c>
      <c r="N8" s="89">
        <v>1</v>
      </c>
      <c r="O8" s="26" t="s">
        <v>148</v>
      </c>
    </row>
    <row r="10" spans="1:1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6"/>
      <c r="N10" s="136"/>
    </row>
    <row r="11" spans="1:1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</sheetData>
  <mergeCells count="11">
    <mergeCell ref="A1:O1"/>
    <mergeCell ref="A4:O4"/>
    <mergeCell ref="A5:O5"/>
    <mergeCell ref="A6:L6"/>
    <mergeCell ref="A15:N15"/>
    <mergeCell ref="A16:N16"/>
    <mergeCell ref="A10:N10"/>
    <mergeCell ref="A11:N11"/>
    <mergeCell ref="A12:N12"/>
    <mergeCell ref="A13:N13"/>
    <mergeCell ref="A14:O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КД 7 кл</vt:lpstr>
      <vt:lpstr>КД 8кл.</vt:lpstr>
      <vt:lpstr>ТТТ 9 кл.</vt:lpstr>
      <vt:lpstr>ТТТ 8кл.</vt:lpstr>
      <vt:lpstr>КД 9 кл.</vt:lpstr>
      <vt:lpstr>КД 10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2023-12-05T11:03:10Z</dcterms:modified>
</cp:coreProperties>
</file>