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2" windowHeight="6900" activeTab="6"/>
  </bookViews>
  <sheets>
    <sheet name="6 класс" sheetId="16" r:id="rId1"/>
    <sheet name="7 класс" sheetId="10" state="hidden" r:id="rId2"/>
    <sheet name="7 кл" sheetId="8" r:id="rId3"/>
    <sheet name="8 класс" sheetId="17" r:id="rId4"/>
    <sheet name="9 класс" sheetId="11" r:id="rId5"/>
    <sheet name="10 класс" sheetId="13" r:id="rId6"/>
    <sheet name="11 класс" sheetId="14" r:id="rId7"/>
  </sheets>
  <definedNames>
    <definedName name="_xlnm._FilterDatabase" localSheetId="5" hidden="1">'10 класс'!$A$7:$S$7</definedName>
    <definedName name="_xlnm._FilterDatabase" localSheetId="6" hidden="1">'11 класс'!$A$7:$S$7</definedName>
    <definedName name="_xlnm._FilterDatabase" localSheetId="2" hidden="1">'7 кл'!$A$7:$R$20</definedName>
    <definedName name="_xlnm._FilterDatabase" localSheetId="1" hidden="1">'7 класс'!$A$7:$S$7</definedName>
    <definedName name="_xlnm._FilterDatabase" localSheetId="3" hidden="1">'8 класс'!$A$7:$R$17</definedName>
    <definedName name="_xlnm._FilterDatabase" localSheetId="4" hidden="1">'9 класс'!$A$7:$R$7</definedName>
  </definedNames>
  <calcPr calcId="124519"/>
</workbook>
</file>

<file path=xl/calcChain.xml><?xml version="1.0" encoding="utf-8"?>
<calcChain xmlns="http://schemas.openxmlformats.org/spreadsheetml/2006/main">
  <c r="N11" i="13"/>
  <c r="N12"/>
  <c r="N10"/>
  <c r="N9"/>
  <c r="N8"/>
  <c r="N10" i="14"/>
  <c r="N11"/>
  <c r="N9"/>
  <c r="N12"/>
  <c r="N8"/>
  <c r="M9" i="11"/>
  <c r="M13"/>
  <c r="M16"/>
  <c r="M17"/>
  <c r="M10" i="8"/>
  <c r="M8"/>
  <c r="M11"/>
  <c r="M12"/>
  <c r="M13"/>
  <c r="M14"/>
  <c r="M15"/>
  <c r="M16"/>
  <c r="M17"/>
  <c r="M18"/>
  <c r="M19"/>
  <c r="M20"/>
  <c r="M9"/>
  <c r="N13" i="14"/>
  <c r="N14"/>
  <c r="N15"/>
  <c r="N13" i="13"/>
  <c r="N14"/>
  <c r="N15"/>
  <c r="M8" i="11"/>
  <c r="M14"/>
  <c r="M11"/>
  <c r="M10"/>
  <c r="M12"/>
  <c r="M8" i="17"/>
  <c r="M10"/>
  <c r="M11"/>
  <c r="M9"/>
  <c r="M12"/>
  <c r="M13"/>
  <c r="M14"/>
  <c r="M15"/>
  <c r="M16"/>
  <c r="M17"/>
  <c r="N10" i="16"/>
  <c r="N13"/>
  <c r="N16"/>
  <c r="N9"/>
  <c r="N14"/>
  <c r="N11"/>
  <c r="N12"/>
  <c r="N17"/>
  <c r="N18"/>
  <c r="N19"/>
  <c r="N20"/>
  <c r="N21"/>
  <c r="N22"/>
  <c r="N23"/>
  <c r="N24"/>
  <c r="N25"/>
  <c r="N26"/>
  <c r="N15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<sst xmlns="http://schemas.openxmlformats.org/spreadsheetml/2006/main" count="787" uniqueCount="260">
  <si>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</si>
  <si>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</si>
  <si>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</si>
  <si>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</si>
  <si>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</si>
  <si>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</si>
  <si>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</si>
  <si>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</si>
  <si>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</si>
  <si>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</si>
  <si>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</si>
  <si>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</si>
  <si>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</si>
  <si>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</si>
  <si>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</si>
  <si>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</si>
  <si>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</si>
  <si>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</si>
  <si>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</si>
  <si>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</si>
  <si>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</si>
  <si>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</si>
  <si>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</si>
  <si>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</si>
  <si>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</si>
  <si>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</si>
  <si>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</si>
  <si>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</si>
  <si>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</si>
  <si>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</si>
  <si>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</si>
  <si>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</si>
  <si>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</si>
  <si>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</si>
  <si>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</si>
  <si>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</si>
  <si>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</si>
  <si>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</si>
  <si>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</si>
  <si>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</si>
  <si>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</si>
  <si>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</si>
  <si>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</si>
  <si>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</si>
  <si>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</si>
  <si>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</si>
  <si>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</si>
  <si>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</si>
  <si>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</si>
  <si>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</si>
  <si>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</si>
  <si>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</si>
  <si>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</si>
  <si>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</si>
  <si>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</si>
  <si>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</si>
  <si>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</si>
  <si>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</si>
  <si>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</si>
  <si>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</si>
  <si>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</si>
  <si>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</si>
  <si>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</si>
  <si>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</si>
  <si>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</si>
  <si>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</si>
  <si>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</si>
  <si>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</si>
  <si>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</si>
  <si>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</si>
  <si>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</si>
  <si>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</si>
  <si>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</si>
  <si>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</si>
  <si>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</si>
  <si>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</si>
  <si>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</si>
  <si>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</si>
  <si>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</si>
  <si>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</si>
  <si>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</si>
  <si>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</si>
  <si>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</si>
  <si>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</si>
  <si>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</si>
  <si>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</si>
  <si>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</si>
  <si>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</si>
  <si>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</si>
  <si>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</si>
  <si>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</si>
  <si>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</si>
  <si>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</si>
  <si>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</si>
  <si>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</si>
  <si>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</si>
  <si>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</si>
  <si>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</si>
  <si>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</si>
  <si>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</si>
  <si>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</si>
  <si>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</si>
  <si>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</si>
  <si>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</si>
  <si>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</si>
  <si>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</si>
  <si>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</si>
  <si>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</si>
  <si>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</si>
  <si>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</si>
  <si>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</si>
  <si>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</si>
  <si>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</si>
  <si>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</si>
  <si>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</si>
  <si>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</si>
  <si>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</si>
  <si>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</si>
  <si>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</si>
  <si>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</si>
  <si>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</si>
  <si>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</si>
  <si>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</si>
  <si>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</si>
  <si>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</si>
  <si>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</si>
  <si>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</si>
  <si>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</si>
  <si>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</si>
  <si>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</si>
  <si>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</si>
  <si>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</si>
  <si>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</si>
  <si>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</si>
  <si>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</si>
  <si>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</si>
  <si>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</si>
  <si>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</si>
  <si>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</si>
  <si>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</si>
  <si>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</si>
  <si>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 чел.</t>
  </si>
  <si>
    <t>Присутствовали:      чел.</t>
  </si>
  <si>
    <t>Члены жюри:</t>
  </si>
  <si>
    <t>Образовательное учреждение (сокращенное наименование согласно Уставу)</t>
  </si>
  <si>
    <t xml:space="preserve">Присутствовали:    чел. </t>
  </si>
  <si>
    <t>шифр</t>
  </si>
  <si>
    <t>Всего          макс. 44 б.</t>
  </si>
  <si>
    <t>Всего      макс.  55 б.</t>
  </si>
  <si>
    <t>Всего         макс. 55 б.</t>
  </si>
  <si>
    <t>Всего         макс. 48 б.</t>
  </si>
  <si>
    <t>6.1</t>
  </si>
  <si>
    <t>6.2</t>
  </si>
  <si>
    <t>6.3</t>
  </si>
  <si>
    <t>Всего         макс.    62 б.</t>
  </si>
  <si>
    <t>Всего       макс.    62 б.</t>
  </si>
  <si>
    <t>Протокол заседания жюри школьного этапа всероссийской олимпиады школьников по обществознанию от      07      октября  2024 года</t>
  </si>
  <si>
    <t>Повестка: утверждение результатов  школьного этапа всероссийской олимпиады по   обществознанию            2024года</t>
  </si>
  <si>
    <t>Решили: утвердить результаты школьного этапа всероссийской олимпиады по   обществознанию   2024года</t>
  </si>
  <si>
    <t>обществознание</t>
  </si>
  <si>
    <t>Бедряева Виктория Владимировна</t>
  </si>
  <si>
    <t>Бочкова Наталья Владиславовна</t>
  </si>
  <si>
    <t xml:space="preserve">Косолапова Анна Владимировна </t>
  </si>
  <si>
    <t>МБОУ "СОШ №1 им. Героя Советского Союза П.И. Чиркина г.Калининска Саратовской области"</t>
  </si>
  <si>
    <t>11а</t>
  </si>
  <si>
    <t>11б</t>
  </si>
  <si>
    <t>10а</t>
  </si>
  <si>
    <t>10б</t>
  </si>
  <si>
    <t>9а</t>
  </si>
  <si>
    <t>9б</t>
  </si>
  <si>
    <t>9в</t>
  </si>
  <si>
    <t>8а</t>
  </si>
  <si>
    <t>8в</t>
  </si>
  <si>
    <t>7б</t>
  </si>
  <si>
    <t>Протокол заседания жюри школьного этапа всероссийской олимпиады школьников по обществознанию  от  07  октября 2024года</t>
  </si>
  <si>
    <t>Повестка: утверждение результатов  школьного этапа всероссийской олимпиады по обществознанию 2024 года</t>
  </si>
  <si>
    <t>Решили: утвердить результаты школьного этапа всероссийской олимпиады по  обществознанию 2024года</t>
  </si>
  <si>
    <t>6а</t>
  </si>
  <si>
    <t>6б</t>
  </si>
  <si>
    <t>6в</t>
  </si>
  <si>
    <t>Беднова Милана Михайловна</t>
  </si>
  <si>
    <t>013-6-08</t>
  </si>
  <si>
    <t>Наумова Варвара Дмитриевна</t>
  </si>
  <si>
    <t>013-6-07</t>
  </si>
  <si>
    <t>Шаламова АнгелинаАндреевна</t>
  </si>
  <si>
    <t>013-6-06</t>
  </si>
  <si>
    <t>Логинова Дарья Александровна</t>
  </si>
  <si>
    <t>013-6-05</t>
  </si>
  <si>
    <t>Родионова Валерия Андреевна</t>
  </si>
  <si>
    <t>013-6-04</t>
  </si>
  <si>
    <t>Щербинин Максим Алексеевич</t>
  </si>
  <si>
    <t>013-6-03</t>
  </si>
  <si>
    <t>Турлыков Данила Дмитриевич</t>
  </si>
  <si>
    <t>013-6-02</t>
  </si>
  <si>
    <t>Сокол Божена Николаевна</t>
  </si>
  <si>
    <t>013-6-01</t>
  </si>
  <si>
    <t>Бучков Захар константинович</t>
  </si>
  <si>
    <t>013-7-03</t>
  </si>
  <si>
    <t>Черкашина Варвара Анатольевна</t>
  </si>
  <si>
    <t>013-7-02</t>
  </si>
  <si>
    <t>Кузьмичева Милана Алексеевна</t>
  </si>
  <si>
    <t>013-7-01</t>
  </si>
  <si>
    <t>Рожков Максим Сергеевич</t>
  </si>
  <si>
    <t>013-8-04</t>
  </si>
  <si>
    <t>Князева Полина Ивановна</t>
  </si>
  <si>
    <t>013-8-03</t>
  </si>
  <si>
    <t>Бирючков Дмитрий Артемович</t>
  </si>
  <si>
    <t>013-8-02</t>
  </si>
  <si>
    <t>Ларионов Сергей Михайлович</t>
  </si>
  <si>
    <t>013-8-01</t>
  </si>
  <si>
    <t>Тумашек Виктория Алексеевна</t>
  </si>
  <si>
    <t>013-9-09</t>
  </si>
  <si>
    <t>Галишникова Дарья Олеговна</t>
  </si>
  <si>
    <t>013-9-08</t>
  </si>
  <si>
    <t>Писковцева Полина Павловна</t>
  </si>
  <si>
    <t>013-9-07</t>
  </si>
  <si>
    <t>Смурага Елизавета Денисовна</t>
  </si>
  <si>
    <t>013-9-06</t>
  </si>
  <si>
    <t>Ращупкина Марина Викторовна</t>
  </si>
  <si>
    <t>013-9-05</t>
  </si>
  <si>
    <t>Сувернева Полина Константиновна</t>
  </si>
  <si>
    <t>013-9-04</t>
  </si>
  <si>
    <t>Сафонова Анастасия Вячеславовна</t>
  </si>
  <si>
    <t>013-9-03</t>
  </si>
  <si>
    <t>Родин Дмитрий Андреевич</t>
  </si>
  <si>
    <t>013-9-02</t>
  </si>
  <si>
    <t>Неверова Виктория Владимировна</t>
  </si>
  <si>
    <t>013-9-01</t>
  </si>
  <si>
    <t>Вдовенко Кристина Алексеевна</t>
  </si>
  <si>
    <t>013-10-05</t>
  </si>
  <si>
    <t>Тараненко Полина Антоновна</t>
  </si>
  <si>
    <t>013-10-04</t>
  </si>
  <si>
    <t>Малашина Анна Валерьевна</t>
  </si>
  <si>
    <t>013-10-03</t>
  </si>
  <si>
    <t>Типикин Арсений Андреевич</t>
  </si>
  <si>
    <t>013-10-02</t>
  </si>
  <si>
    <t>Сычев Владислав Витальевич</t>
  </si>
  <si>
    <t>013-10-01</t>
  </si>
  <si>
    <t>Михеев Кирилл Александрович</t>
  </si>
  <si>
    <t>013-11-05</t>
  </si>
  <si>
    <t>Фаенко Дмитрий Анатольевич</t>
  </si>
  <si>
    <t>013-11-04</t>
  </si>
  <si>
    <t>Макуева Оксана Юрьевна</t>
  </si>
  <si>
    <t>013-11-03</t>
  </si>
  <si>
    <t>Манюшкина Мария Алексеевна</t>
  </si>
  <si>
    <t>013-11-02</t>
  </si>
  <si>
    <t>Аврахова Арина Сергеевна</t>
  </si>
  <si>
    <t>013-11-01</t>
  </si>
  <si>
    <t xml:space="preserve">победитель </t>
  </si>
  <si>
    <t>призер</t>
  </si>
  <si>
    <t>участник</t>
  </si>
  <si>
    <t>победитель</t>
  </si>
  <si>
    <t>Х</t>
  </si>
  <si>
    <t>х</t>
  </si>
  <si>
    <t>призёр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</si>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</sst>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2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5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16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right" vertical="top" wrapText="1"/>
    </xf>
    <xf numFmtId="0" fontId="11" fillId="4" borderId="8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0" fillId="0" borderId="1" xfId="0" applyFont="1" applyFill="1" applyBorder="1"/>
    <xf numFmtId="0" fontId="10" fillId="0" borderId="2" xfId="0" applyFont="1" applyFill="1" applyBorder="1"/>
    <xf numFmtId="0" fontId="14" fillId="0" borderId="1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top" wrapText="1"/>
    </xf>
    <xf numFmtId="0" fontId="11" fillId="5" borderId="8" xfId="0" applyFont="1" applyFill="1" applyBorder="1" applyAlignment="1">
      <alignment horizontal="left" vertical="top" wrapText="1"/>
    </xf>
    <xf numFmtId="0" fontId="11" fillId="5" borderId="8" xfId="0" applyFont="1" applyFill="1" applyBorder="1" applyAlignment="1">
      <alignment horizontal="right" vertical="top" wrapText="1"/>
    </xf>
    <xf numFmtId="0" fontId="11" fillId="0" borderId="8" xfId="0" applyFont="1" applyBorder="1" applyAlignment="1">
      <alignment horizontal="right" vertical="top" wrapText="1"/>
    </xf>
    <xf numFmtId="0" fontId="11" fillId="5" borderId="1" xfId="0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1" fillId="6" borderId="1" xfId="0" applyNumberFormat="1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/>
    <xf numFmtId="0" fontId="17" fillId="3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8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6" fillId="3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3" fillId="0" borderId="0" xfId="0" applyFont="1" applyFill="1"/>
    <xf numFmtId="0" fontId="10" fillId="0" borderId="0" xfId="0" applyFont="1" applyFill="1" applyAlignment="1">
      <alignment horizontal="left" vertical="top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10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0" fillId="5" borderId="1" xfId="0" applyFont="1" applyFill="1" applyBorder="1"/>
    <xf numFmtId="0" fontId="0" fillId="0" borderId="1" xfId="0" applyBorder="1"/>
    <xf numFmtId="0" fontId="10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10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Fill="1" applyBorder="1" applyAlignment="1">
      <alignment horizontal="left"/>
    </xf>
    <xf numFmtId="0" fontId="14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top" wrapText="1"/>
    </xf>
    <xf numFmtId="0" fontId="10" fillId="0" borderId="1" xfId="0" applyFont="1" applyBorder="1"/>
    <xf numFmtId="0" fontId="2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8" fillId="5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4" fillId="5" borderId="1" xfId="2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0" fillId="0" borderId="0" xfId="0" applyBorder="1"/>
    <xf numFmtId="0" fontId="19" fillId="0" borderId="0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0" fontId="0" fillId="0" borderId="11" xfId="0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0" xfId="0" applyFont="1" applyBorder="1" applyAlignment="1">
      <alignment vertical="top" wrapText="1"/>
    </xf>
    <xf numFmtId="0" fontId="2" fillId="0" borderId="9" xfId="2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0" fillId="0" borderId="10" xfId="0" applyBorder="1"/>
    <xf numFmtId="0" fontId="8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14" fillId="5" borderId="10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0" fillId="0" borderId="10" xfId="0" applyFont="1" applyBorder="1"/>
    <xf numFmtId="0" fontId="4" fillId="0" borderId="9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top" wrapText="1"/>
    </xf>
    <xf numFmtId="0" fontId="11" fillId="0" borderId="10" xfId="0" applyFont="1" applyBorder="1"/>
    <xf numFmtId="0" fontId="2" fillId="0" borderId="10" xfId="2" applyFont="1" applyBorder="1" applyAlignment="1">
      <alignment horizontal="center"/>
    </xf>
    <xf numFmtId="0" fontId="19" fillId="0" borderId="0" xfId="0" applyFont="1" applyFill="1" applyBorder="1" applyAlignment="1">
      <alignment horizontal="left" vertical="top" wrapText="1"/>
    </xf>
    <xf numFmtId="0" fontId="13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9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2"/>
  <sheetViews>
    <sheetView zoomScale="70" zoomScaleNormal="70" workbookViewId="0">
      <selection activeCell="J4" sqref="J4"/>
    </sheetView>
  </sheetViews>
  <sheetFormatPr defaultRowHeight="14.4"/>
  <cols>
    <col min="1" max="1" width="17.44140625" customWidth="1"/>
    <col min="2" max="2" width="16.5546875" customWidth="1"/>
    <col min="3" max="3" width="28.109375" customWidth="1"/>
    <col min="4" max="4" width="40.5546875" customWidth="1"/>
    <col min="5" max="5" width="9" customWidth="1"/>
    <col min="6" max="6" width="8.109375" customWidth="1"/>
    <col min="7" max="7" width="8.5546875" customWidth="1"/>
    <col min="8" max="9" width="9.44140625" customWidth="1"/>
    <col min="10" max="11" width="8.5546875" customWidth="1"/>
    <col min="12" max="12" width="9.44140625" customWidth="1"/>
    <col min="13" max="13" width="9.5546875" customWidth="1"/>
    <col min="14" max="14" width="15.5546875" customWidth="1"/>
    <col min="15" max="15" width="12" customWidth="1"/>
    <col min="16" max="16" width="11" customWidth="1"/>
    <col min="17" max="17" width="15.5546875" customWidth="1"/>
    <col min="18" max="18" width="12.44140625" customWidth="1"/>
    <col min="19" max="19" width="15.5546875" customWidth="1"/>
    <col min="20" max="20" width="38.5546875" customWidth="1"/>
  </cols>
  <sheetData>
    <row r="2" spans="1:19" ht="15.6">
      <c r="A2" s="233" t="s">
        <v>174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</row>
    <row r="3" spans="1:19" ht="15.6">
      <c r="A3" s="233" t="s">
        <v>142</v>
      </c>
      <c r="B3" s="233"/>
      <c r="C3" s="234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  <c r="O3" s="100"/>
      <c r="P3" s="100"/>
      <c r="Q3" s="100"/>
      <c r="R3" s="100"/>
      <c r="S3" s="100"/>
    </row>
    <row r="4" spans="1:19" ht="15.6">
      <c r="A4" s="233" t="s">
        <v>141</v>
      </c>
      <c r="B4" s="233"/>
      <c r="C4" s="234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00"/>
      <c r="P4" s="100"/>
      <c r="Q4" s="100"/>
      <c r="R4" s="100"/>
      <c r="S4" s="100"/>
    </row>
    <row r="5" spans="1:19" ht="15.6">
      <c r="A5" s="233" t="s">
        <v>175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</row>
    <row r="6" spans="1:19" ht="15.6">
      <c r="A6" s="233" t="s">
        <v>176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</row>
    <row r="7" spans="1:19" ht="15.6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9"/>
    </row>
    <row r="8" spans="1:19" ht="96.6">
      <c r="A8" s="86" t="s">
        <v>0</v>
      </c>
      <c r="B8" s="90" t="s">
        <v>146</v>
      </c>
      <c r="C8" s="211" t="s">
        <v>2</v>
      </c>
      <c r="D8" s="90" t="s">
        <v>144</v>
      </c>
      <c r="E8" s="211" t="s">
        <v>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0">
        <v>7</v>
      </c>
      <c r="M8" s="90">
        <v>8</v>
      </c>
      <c r="N8" s="91" t="s">
        <v>147</v>
      </c>
      <c r="O8" s="90" t="s">
        <v>10</v>
      </c>
      <c r="P8" s="90" t="s">
        <v>11</v>
      </c>
      <c r="Q8" s="90" t="s">
        <v>12</v>
      </c>
      <c r="R8" s="90" t="s">
        <v>13</v>
      </c>
      <c r="S8" s="90" t="s">
        <v>14</v>
      </c>
    </row>
    <row r="9" spans="1:19" ht="46.8">
      <c r="A9" s="240" t="s">
        <v>159</v>
      </c>
      <c r="B9" s="241" t="s">
        <v>193</v>
      </c>
      <c r="C9" s="128" t="s">
        <v>192</v>
      </c>
      <c r="D9" s="208" t="s">
        <v>163</v>
      </c>
      <c r="E9" s="119" t="s">
        <v>178</v>
      </c>
      <c r="F9" s="242">
        <v>6</v>
      </c>
      <c r="G9" s="243">
        <v>1</v>
      </c>
      <c r="H9" s="243">
        <v>2</v>
      </c>
      <c r="I9" s="243">
        <v>6</v>
      </c>
      <c r="J9" s="243">
        <v>5</v>
      </c>
      <c r="K9" s="243">
        <v>6</v>
      </c>
      <c r="L9" s="243">
        <v>6</v>
      </c>
      <c r="M9" s="243">
        <v>5</v>
      </c>
      <c r="N9" s="244">
        <f>SUM(F9:M9)</f>
        <v>37</v>
      </c>
      <c r="O9" s="243"/>
      <c r="P9" s="240">
        <v>37</v>
      </c>
      <c r="Q9" s="243" t="s">
        <v>248</v>
      </c>
      <c r="R9" s="244">
        <v>1</v>
      </c>
      <c r="S9" s="39" t="s">
        <v>161</v>
      </c>
    </row>
    <row r="10" spans="1:19" ht="46.8">
      <c r="A10" s="240" t="s">
        <v>159</v>
      </c>
      <c r="B10" s="241" t="s">
        <v>187</v>
      </c>
      <c r="C10" s="128" t="s">
        <v>186</v>
      </c>
      <c r="D10" s="208" t="s">
        <v>163</v>
      </c>
      <c r="E10" s="119" t="s">
        <v>177</v>
      </c>
      <c r="F10" s="245">
        <v>6</v>
      </c>
      <c r="G10" s="244">
        <v>1</v>
      </c>
      <c r="H10" s="244">
        <v>3</v>
      </c>
      <c r="I10" s="244">
        <v>6</v>
      </c>
      <c r="J10" s="244">
        <v>5</v>
      </c>
      <c r="K10" s="244">
        <v>6</v>
      </c>
      <c r="L10" s="244">
        <v>4</v>
      </c>
      <c r="M10" s="244">
        <v>5</v>
      </c>
      <c r="N10" s="244">
        <f>SUM(F10:M10)</f>
        <v>36</v>
      </c>
      <c r="O10" s="244"/>
      <c r="P10" s="244">
        <v>36</v>
      </c>
      <c r="Q10" s="239" t="s">
        <v>248</v>
      </c>
      <c r="R10" s="244">
        <v>2</v>
      </c>
      <c r="S10" s="39" t="s">
        <v>161</v>
      </c>
    </row>
    <row r="11" spans="1:19" ht="46.8">
      <c r="A11" s="240" t="s">
        <v>159</v>
      </c>
      <c r="B11" s="246" t="s">
        <v>189</v>
      </c>
      <c r="C11" s="128" t="s">
        <v>188</v>
      </c>
      <c r="D11" s="208" t="s">
        <v>163</v>
      </c>
      <c r="E11" s="119" t="s">
        <v>179</v>
      </c>
      <c r="F11" s="245">
        <v>6</v>
      </c>
      <c r="G11" s="244">
        <v>3</v>
      </c>
      <c r="H11" s="244">
        <v>3</v>
      </c>
      <c r="I11" s="244">
        <v>3</v>
      </c>
      <c r="J11" s="244">
        <v>7</v>
      </c>
      <c r="K11" s="244">
        <v>6</v>
      </c>
      <c r="L11" s="244">
        <v>2</v>
      </c>
      <c r="M11" s="244">
        <v>5</v>
      </c>
      <c r="N11" s="244">
        <f>SUM(F11:M11)</f>
        <v>35</v>
      </c>
      <c r="O11" s="244"/>
      <c r="P11" s="240">
        <v>35</v>
      </c>
      <c r="Q11" s="239" t="s">
        <v>248</v>
      </c>
      <c r="R11" s="240">
        <v>3</v>
      </c>
      <c r="S11" s="39" t="s">
        <v>161</v>
      </c>
    </row>
    <row r="12" spans="1:19" ht="46.8">
      <c r="A12" s="240" t="s">
        <v>159</v>
      </c>
      <c r="B12" s="247" t="s">
        <v>185</v>
      </c>
      <c r="C12" s="128" t="s">
        <v>184</v>
      </c>
      <c r="D12" s="208" t="s">
        <v>163</v>
      </c>
      <c r="E12" s="119" t="s">
        <v>179</v>
      </c>
      <c r="F12" s="248">
        <v>4</v>
      </c>
      <c r="G12" s="94">
        <v>2</v>
      </c>
      <c r="H12" s="94">
        <v>3</v>
      </c>
      <c r="I12" s="94">
        <v>6</v>
      </c>
      <c r="J12" s="94">
        <v>2</v>
      </c>
      <c r="K12" s="94">
        <v>6</v>
      </c>
      <c r="L12" s="94">
        <v>4</v>
      </c>
      <c r="M12" s="94">
        <v>5</v>
      </c>
      <c r="N12" s="244">
        <f>SUM(F12:M12)</f>
        <v>32</v>
      </c>
      <c r="O12" s="249"/>
      <c r="P12" s="240">
        <v>32</v>
      </c>
      <c r="Q12" s="239" t="s">
        <v>248</v>
      </c>
      <c r="R12" s="131">
        <v>4</v>
      </c>
      <c r="S12" s="39" t="s">
        <v>161</v>
      </c>
    </row>
    <row r="13" spans="1:19" ht="46.8">
      <c r="A13" s="240" t="s">
        <v>159</v>
      </c>
      <c r="B13" s="241" t="s">
        <v>183</v>
      </c>
      <c r="C13" s="128" t="s">
        <v>182</v>
      </c>
      <c r="D13" s="208" t="s">
        <v>163</v>
      </c>
      <c r="E13" s="119" t="s">
        <v>177</v>
      </c>
      <c r="F13" s="250">
        <v>6</v>
      </c>
      <c r="G13" s="131">
        <v>1</v>
      </c>
      <c r="H13" s="131">
        <v>2</v>
      </c>
      <c r="I13" s="131">
        <v>3</v>
      </c>
      <c r="J13" s="131">
        <v>5</v>
      </c>
      <c r="K13" s="131">
        <v>6</v>
      </c>
      <c r="L13" s="131">
        <v>2</v>
      </c>
      <c r="M13" s="131">
        <v>3</v>
      </c>
      <c r="N13" s="244">
        <f>SUM(F13:M13)</f>
        <v>28</v>
      </c>
      <c r="O13" s="240"/>
      <c r="P13" s="240">
        <v>28</v>
      </c>
      <c r="Q13" s="240" t="s">
        <v>249</v>
      </c>
      <c r="R13" s="244">
        <v>5</v>
      </c>
      <c r="S13" s="39" t="s">
        <v>161</v>
      </c>
    </row>
    <row r="14" spans="1:19" ht="46.8">
      <c r="A14" s="240" t="s">
        <v>159</v>
      </c>
      <c r="B14" s="247" t="s">
        <v>191</v>
      </c>
      <c r="C14" s="128" t="s">
        <v>190</v>
      </c>
      <c r="D14" s="208" t="s">
        <v>163</v>
      </c>
      <c r="E14" s="119" t="s">
        <v>178</v>
      </c>
      <c r="F14" s="245">
        <v>6</v>
      </c>
      <c r="G14" s="244">
        <v>3</v>
      </c>
      <c r="H14" s="244">
        <v>2</v>
      </c>
      <c r="I14" s="244">
        <v>0</v>
      </c>
      <c r="J14" s="244">
        <v>5</v>
      </c>
      <c r="K14" s="244">
        <v>6</v>
      </c>
      <c r="L14" s="244">
        <v>2</v>
      </c>
      <c r="M14" s="244">
        <v>4</v>
      </c>
      <c r="N14" s="244">
        <f>SUM(F14:M14)</f>
        <v>28</v>
      </c>
      <c r="O14" s="240"/>
      <c r="P14" s="240">
        <v>28</v>
      </c>
      <c r="Q14" s="240" t="s">
        <v>249</v>
      </c>
      <c r="R14" s="131">
        <v>6</v>
      </c>
      <c r="S14" s="39" t="s">
        <v>161</v>
      </c>
    </row>
    <row r="15" spans="1:19" ht="46.8">
      <c r="A15" s="240" t="s">
        <v>159</v>
      </c>
      <c r="B15" s="241" t="s">
        <v>181</v>
      </c>
      <c r="C15" s="128" t="s">
        <v>180</v>
      </c>
      <c r="D15" s="208" t="s">
        <v>163</v>
      </c>
      <c r="E15" s="119" t="s">
        <v>177</v>
      </c>
      <c r="F15" s="245">
        <v>6</v>
      </c>
      <c r="G15" s="244">
        <v>1</v>
      </c>
      <c r="H15" s="244">
        <v>2</v>
      </c>
      <c r="I15" s="244">
        <v>6</v>
      </c>
      <c r="J15" s="244">
        <v>4</v>
      </c>
      <c r="K15" s="244">
        <v>6</v>
      </c>
      <c r="L15" s="244">
        <v>0</v>
      </c>
      <c r="M15" s="244">
        <v>2</v>
      </c>
      <c r="N15" s="244">
        <f>SUM(F15:M15)</f>
        <v>27</v>
      </c>
      <c r="O15" s="244"/>
      <c r="P15" s="244">
        <v>27</v>
      </c>
      <c r="Q15" s="239" t="s">
        <v>249</v>
      </c>
      <c r="R15" s="244">
        <v>7</v>
      </c>
      <c r="S15" s="39" t="s">
        <v>161</v>
      </c>
    </row>
    <row r="16" spans="1:19" ht="46.8">
      <c r="A16" s="240" t="s">
        <v>159</v>
      </c>
      <c r="B16" s="247" t="s">
        <v>195</v>
      </c>
      <c r="C16" s="128" t="s">
        <v>194</v>
      </c>
      <c r="D16" s="208" t="s">
        <v>163</v>
      </c>
      <c r="E16" s="119" t="s">
        <v>178</v>
      </c>
      <c r="F16" s="251">
        <v>5</v>
      </c>
      <c r="G16" s="252">
        <v>3</v>
      </c>
      <c r="H16" s="252">
        <v>3</v>
      </c>
      <c r="I16" s="252">
        <v>0</v>
      </c>
      <c r="J16" s="252">
        <v>1</v>
      </c>
      <c r="K16" s="252">
        <v>6</v>
      </c>
      <c r="L16" s="252">
        <v>0</v>
      </c>
      <c r="M16" s="252">
        <v>1</v>
      </c>
      <c r="N16" s="244">
        <f>SUM(F16:M16)</f>
        <v>19</v>
      </c>
      <c r="O16" s="253"/>
      <c r="P16" s="252">
        <v>19</v>
      </c>
      <c r="Q16" s="239" t="s">
        <v>250</v>
      </c>
      <c r="R16" s="131">
        <v>8</v>
      </c>
      <c r="S16" s="39" t="s">
        <v>161</v>
      </c>
    </row>
    <row r="17" spans="1:19" ht="15.6">
      <c r="A17" s="140"/>
      <c r="B17" s="144"/>
      <c r="C17" s="231"/>
      <c r="D17" s="145"/>
      <c r="E17" s="232"/>
      <c r="F17" s="138"/>
      <c r="G17" s="138"/>
      <c r="H17" s="138"/>
      <c r="I17" s="138"/>
      <c r="J17" s="138"/>
      <c r="K17" s="138"/>
      <c r="L17" s="138"/>
      <c r="M17" s="138"/>
      <c r="N17" s="144">
        <f>SUM(F17:M17)</f>
        <v>0</v>
      </c>
      <c r="O17" s="145"/>
      <c r="P17" s="144"/>
      <c r="Q17" s="145"/>
      <c r="R17" s="144"/>
      <c r="S17" s="148"/>
    </row>
    <row r="18" spans="1:19" ht="15.6">
      <c r="A18" s="140"/>
      <c r="B18" s="144"/>
      <c r="C18" s="67"/>
      <c r="D18" s="145"/>
      <c r="E18" s="144"/>
      <c r="F18" s="144"/>
      <c r="G18" s="144"/>
      <c r="H18" s="144"/>
      <c r="I18" s="144"/>
      <c r="J18" s="144"/>
      <c r="K18" s="144"/>
      <c r="L18" s="144"/>
      <c r="M18" s="144"/>
      <c r="N18" s="144">
        <f>SUM(F18:M18)</f>
        <v>0</v>
      </c>
      <c r="O18" s="108"/>
      <c r="P18" s="109"/>
      <c r="Q18" s="140"/>
      <c r="R18" s="144"/>
      <c r="S18" s="145"/>
    </row>
    <row r="19" spans="1:19" ht="15.6">
      <c r="A19" s="137"/>
      <c r="B19" s="130"/>
      <c r="C19" s="136"/>
      <c r="D19" s="145"/>
      <c r="E19" s="129"/>
      <c r="F19" s="129"/>
      <c r="G19" s="129"/>
      <c r="H19" s="129"/>
      <c r="I19" s="129"/>
      <c r="J19" s="129"/>
      <c r="K19" s="129"/>
      <c r="L19" s="129"/>
      <c r="M19" s="129"/>
      <c r="N19" s="144">
        <f>SUM(F19:M19)</f>
        <v>0</v>
      </c>
      <c r="O19" s="145"/>
      <c r="P19" s="144"/>
      <c r="Q19" s="137"/>
      <c r="R19" s="130"/>
      <c r="S19" s="148"/>
    </row>
    <row r="20" spans="1:19" ht="15.6">
      <c r="A20" s="140"/>
      <c r="B20" s="130"/>
      <c r="C20" s="67"/>
      <c r="D20" s="145"/>
      <c r="E20" s="144"/>
      <c r="F20" s="144"/>
      <c r="G20" s="144"/>
      <c r="H20" s="144"/>
      <c r="I20" s="144"/>
      <c r="J20" s="144"/>
      <c r="K20" s="144"/>
      <c r="L20" s="144"/>
      <c r="M20" s="144"/>
      <c r="N20" s="144">
        <f>SUM(F20:M20)</f>
        <v>0</v>
      </c>
      <c r="O20" s="145"/>
      <c r="P20" s="144"/>
      <c r="Q20" s="137"/>
      <c r="R20" s="130"/>
      <c r="S20" s="145"/>
    </row>
    <row r="21" spans="1:19" ht="15.6">
      <c r="A21" s="137"/>
      <c r="B21" s="130"/>
      <c r="C21" s="67"/>
      <c r="D21" s="145"/>
      <c r="E21" s="144"/>
      <c r="F21" s="144"/>
      <c r="G21" s="144"/>
      <c r="H21" s="144"/>
      <c r="I21" s="144"/>
      <c r="J21" s="144"/>
      <c r="K21" s="144"/>
      <c r="L21" s="144"/>
      <c r="M21" s="144"/>
      <c r="N21" s="144">
        <f>SUM(F21:M21)</f>
        <v>0</v>
      </c>
      <c r="O21" s="140"/>
      <c r="P21" s="139"/>
      <c r="Q21" s="169"/>
      <c r="R21" s="130"/>
      <c r="S21" s="145"/>
    </row>
    <row r="22" spans="1:19" ht="15.6">
      <c r="A22" s="137"/>
      <c r="B22" s="109"/>
      <c r="C22" s="143"/>
      <c r="D22" s="162"/>
      <c r="E22" s="130"/>
      <c r="F22" s="130"/>
      <c r="G22" s="130"/>
      <c r="H22" s="130"/>
      <c r="I22" s="130"/>
      <c r="J22" s="130"/>
      <c r="K22" s="130"/>
      <c r="L22" s="130"/>
      <c r="M22" s="130"/>
      <c r="N22" s="144">
        <f>SUM(F22:M22)</f>
        <v>0</v>
      </c>
      <c r="O22" s="143"/>
      <c r="P22" s="130"/>
      <c r="Q22" s="162"/>
      <c r="R22" s="109"/>
      <c r="S22" s="162"/>
    </row>
    <row r="23" spans="1:19" ht="15.6">
      <c r="A23" s="140"/>
      <c r="B23" s="130"/>
      <c r="C23" s="159"/>
      <c r="D23" s="145"/>
      <c r="E23" s="144"/>
      <c r="F23" s="144"/>
      <c r="G23" s="144"/>
      <c r="H23" s="144"/>
      <c r="I23" s="144"/>
      <c r="J23" s="144"/>
      <c r="K23" s="144"/>
      <c r="L23" s="144"/>
      <c r="M23" s="144"/>
      <c r="N23" s="144">
        <f>SUM(F23:M23)</f>
        <v>0</v>
      </c>
      <c r="O23" s="145"/>
      <c r="P23" s="144"/>
      <c r="Q23" s="162"/>
      <c r="R23" s="130"/>
      <c r="S23" s="145"/>
    </row>
    <row r="24" spans="1:19" ht="15.6">
      <c r="A24" s="137"/>
      <c r="B24" s="138"/>
      <c r="C24" s="67"/>
      <c r="D24" s="145"/>
      <c r="E24" s="144"/>
      <c r="F24" s="144"/>
      <c r="G24" s="144"/>
      <c r="H24" s="144"/>
      <c r="I24" s="144"/>
      <c r="J24" s="144"/>
      <c r="K24" s="144"/>
      <c r="L24" s="144"/>
      <c r="M24" s="144"/>
      <c r="N24" s="144">
        <f>SUM(F24:M24)</f>
        <v>0</v>
      </c>
      <c r="O24" s="137"/>
      <c r="P24" s="138"/>
      <c r="Q24" s="145"/>
      <c r="R24" s="138"/>
      <c r="S24" s="145"/>
    </row>
    <row r="25" spans="1:19" ht="15.6">
      <c r="A25" s="140"/>
      <c r="B25" s="139"/>
      <c r="C25" s="67"/>
      <c r="D25" s="145"/>
      <c r="E25" s="144"/>
      <c r="F25" s="144"/>
      <c r="G25" s="144"/>
      <c r="H25" s="144"/>
      <c r="I25" s="144"/>
      <c r="J25" s="144"/>
      <c r="K25" s="144"/>
      <c r="L25" s="144"/>
      <c r="M25" s="144"/>
      <c r="N25" s="144">
        <f>SUM(F25:M25)</f>
        <v>0</v>
      </c>
      <c r="O25" s="143"/>
      <c r="P25" s="130"/>
      <c r="Q25" s="140"/>
      <c r="R25" s="139"/>
      <c r="S25" s="145"/>
    </row>
    <row r="26" spans="1:19" ht="15.6">
      <c r="A26" s="137"/>
      <c r="B26" s="139"/>
      <c r="C26" s="67"/>
      <c r="D26" s="145"/>
      <c r="E26" s="144"/>
      <c r="F26" s="144"/>
      <c r="G26" s="144"/>
      <c r="H26" s="144"/>
      <c r="I26" s="144"/>
      <c r="J26" s="144"/>
      <c r="K26" s="144"/>
      <c r="L26" s="144"/>
      <c r="M26" s="144"/>
      <c r="N26" s="144">
        <f>SUM(F26:M26)</f>
        <v>0</v>
      </c>
      <c r="O26" s="147"/>
      <c r="P26" s="139"/>
      <c r="Q26" s="140"/>
      <c r="R26" s="139"/>
      <c r="S26" s="145"/>
    </row>
    <row r="30" spans="1:19" ht="27.6">
      <c r="A30" s="206" t="s">
        <v>143</v>
      </c>
      <c r="C30" s="207" t="s">
        <v>162</v>
      </c>
    </row>
    <row r="31" spans="1:19" ht="27.6">
      <c r="C31" s="207" t="s">
        <v>160</v>
      </c>
    </row>
    <row r="32" spans="1:19" ht="27.6">
      <c r="C32" s="207" t="s">
        <v>161</v>
      </c>
    </row>
  </sheetData>
  <sortState ref="A9:S26">
    <sortCondition ref="R9"/>
  </sortState>
  <mergeCells count="5">
    <mergeCell ref="A2:S2"/>
    <mergeCell ref="A3:C3"/>
    <mergeCell ref="A4:C4"/>
    <mergeCell ref="A5:S5"/>
    <mergeCell ref="A6:S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5546875" customWidth="1"/>
    <col min="4" max="4" width="27.88671875" customWidth="1"/>
    <col min="5" max="5" width="23.5546875" customWidth="1"/>
    <col min="7" max="7" width="10.109375" customWidth="1"/>
    <col min="8" max="8" width="10.5546875" customWidth="1"/>
    <col min="9" max="9" width="11.109375" customWidth="1"/>
    <col min="10" max="10" width="10.109375" customWidth="1"/>
    <col min="11" max="13" width="10.5546875" customWidth="1"/>
    <col min="17" max="17" width="17.109375" customWidth="1"/>
    <col min="19" max="19" width="22.5546875" customWidth="1"/>
  </cols>
  <sheetData>
    <row r="1" spans="1:19" ht="15.6">
      <c r="A1" s="233" t="s">
        <v>35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</row>
    <row r="2" spans="1:19" ht="18">
      <c r="A2" s="233" t="s">
        <v>15</v>
      </c>
      <c r="B2" s="233"/>
      <c r="C2" s="233"/>
      <c r="D2" s="236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233" t="s">
        <v>16</v>
      </c>
      <c r="B3" s="233"/>
      <c r="C3" s="233"/>
      <c r="D3" s="236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237" t="s">
        <v>64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</row>
    <row r="5" spans="1:19" ht="15.6">
      <c r="A5" s="237" t="s">
        <v>65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</row>
    <row r="6" spans="1:19" ht="15.6">
      <c r="A6" s="235"/>
      <c r="B6" s="235"/>
      <c r="C6" s="235"/>
      <c r="D6" s="235"/>
      <c r="E6" s="235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opLeftCell="B7" zoomScale="86" zoomScaleNormal="86" workbookViewId="0">
      <selection activeCell="O10" sqref="O10"/>
    </sheetView>
  </sheetViews>
  <sheetFormatPr defaultRowHeight="14.4"/>
  <cols>
    <col min="1" max="1" width="20.44140625" customWidth="1"/>
    <col min="2" max="2" width="10.5546875" customWidth="1"/>
    <col min="3" max="3" width="32.88671875" customWidth="1"/>
    <col min="4" max="4" width="23.88671875" customWidth="1"/>
    <col min="5" max="12" width="7.44140625" customWidth="1"/>
    <col min="13" max="13" width="12.44140625" customWidth="1"/>
    <col min="14" max="14" width="8" customWidth="1"/>
    <col min="15" max="15" width="7.5546875" customWidth="1"/>
    <col min="16" max="16" width="12.44140625" customWidth="1"/>
    <col min="17" max="17" width="9" customWidth="1"/>
    <col min="18" max="18" width="35.5546875" customWidth="1"/>
    <col min="19" max="19" width="29" customWidth="1"/>
  </cols>
  <sheetData>
    <row r="1" spans="1:18" ht="15.75" customHeight="1">
      <c r="A1" s="233" t="s">
        <v>156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8" ht="18.75" customHeight="1">
      <c r="A2" s="233" t="s">
        <v>145</v>
      </c>
      <c r="B2" s="233"/>
      <c r="C2" s="236"/>
      <c r="D2" s="1"/>
      <c r="E2" s="1"/>
      <c r="F2" s="1"/>
      <c r="G2" s="1"/>
      <c r="H2" s="1"/>
      <c r="I2" s="3"/>
      <c r="J2" s="2"/>
      <c r="K2" s="2"/>
      <c r="L2" s="2"/>
      <c r="M2" s="2"/>
      <c r="N2" s="1"/>
      <c r="O2" s="1"/>
      <c r="P2" s="1"/>
      <c r="Q2" s="1"/>
      <c r="R2" s="1"/>
    </row>
    <row r="3" spans="1:18" ht="18.75" customHeight="1">
      <c r="A3" s="233" t="s">
        <v>141</v>
      </c>
      <c r="B3" s="233"/>
      <c r="C3" s="236"/>
      <c r="D3" s="1"/>
      <c r="E3" s="1"/>
      <c r="F3" s="1"/>
      <c r="G3" s="1"/>
      <c r="H3" s="1"/>
      <c r="I3" s="1"/>
      <c r="J3" s="2"/>
      <c r="K3" s="2"/>
      <c r="L3" s="2"/>
      <c r="M3" s="2"/>
      <c r="N3" s="1"/>
      <c r="O3" s="1"/>
      <c r="P3" s="1"/>
      <c r="Q3" s="1"/>
      <c r="R3" s="1"/>
    </row>
    <row r="4" spans="1:18" ht="15.75" customHeight="1">
      <c r="A4" s="233" t="s">
        <v>157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</row>
    <row r="5" spans="1:18" ht="15.75" customHeight="1">
      <c r="A5" s="233" t="s">
        <v>158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</row>
    <row r="6" spans="1:18" ht="15.75" customHeight="1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9"/>
    </row>
    <row r="7" spans="1:18" s="89" customFormat="1" ht="72" customHeight="1">
      <c r="A7" s="86" t="s">
        <v>0</v>
      </c>
      <c r="B7" s="86" t="s">
        <v>146</v>
      </c>
      <c r="C7" s="217" t="s">
        <v>2</v>
      </c>
      <c r="D7" s="86" t="s">
        <v>144</v>
      </c>
      <c r="E7" s="217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6">
        <v>7</v>
      </c>
      <c r="M7" s="87" t="s">
        <v>148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69">
      <c r="A8" s="99" t="s">
        <v>159</v>
      </c>
      <c r="B8" s="241" t="s">
        <v>197</v>
      </c>
      <c r="C8" s="134" t="s">
        <v>196</v>
      </c>
      <c r="D8" s="229" t="s">
        <v>163</v>
      </c>
      <c r="E8" s="119" t="s">
        <v>173</v>
      </c>
      <c r="F8" s="220">
        <v>6</v>
      </c>
      <c r="G8" s="117">
        <v>6</v>
      </c>
      <c r="H8" s="117">
        <v>8</v>
      </c>
      <c r="I8" s="117">
        <v>9</v>
      </c>
      <c r="J8" s="117">
        <v>3</v>
      </c>
      <c r="K8" s="117">
        <v>8</v>
      </c>
      <c r="L8" s="117">
        <v>6</v>
      </c>
      <c r="M8" s="94">
        <f>SUM(F8:L8)</f>
        <v>46</v>
      </c>
      <c r="N8" s="257"/>
      <c r="O8" s="114">
        <v>46</v>
      </c>
      <c r="P8" s="255" t="s">
        <v>251</v>
      </c>
      <c r="Q8" s="244">
        <v>1</v>
      </c>
      <c r="R8" s="256" t="s">
        <v>161</v>
      </c>
    </row>
    <row r="9" spans="1:18" ht="69">
      <c r="A9" s="99" t="s">
        <v>159</v>
      </c>
      <c r="B9" s="241" t="s">
        <v>199</v>
      </c>
      <c r="C9" s="134" t="s">
        <v>198</v>
      </c>
      <c r="D9" s="229" t="s">
        <v>163</v>
      </c>
      <c r="E9" s="119" t="s">
        <v>96</v>
      </c>
      <c r="F9" s="248">
        <v>6</v>
      </c>
      <c r="G9" s="94">
        <v>5</v>
      </c>
      <c r="H9" s="94">
        <v>8</v>
      </c>
      <c r="I9" s="94">
        <v>7</v>
      </c>
      <c r="J9" s="94">
        <v>3</v>
      </c>
      <c r="K9" s="94">
        <v>8</v>
      </c>
      <c r="L9" s="94">
        <v>5</v>
      </c>
      <c r="M9" s="94">
        <f>SUM(F9:L9)</f>
        <v>42</v>
      </c>
      <c r="N9" s="254"/>
      <c r="O9" s="94">
        <v>42</v>
      </c>
      <c r="P9" s="255" t="s">
        <v>248</v>
      </c>
      <c r="Q9" s="244">
        <v>2</v>
      </c>
      <c r="R9" s="256" t="s">
        <v>161</v>
      </c>
    </row>
    <row r="10" spans="1:18" ht="69">
      <c r="A10" s="99" t="s">
        <v>159</v>
      </c>
      <c r="B10" s="241" t="s">
        <v>201</v>
      </c>
      <c r="C10" s="134" t="s">
        <v>200</v>
      </c>
      <c r="D10" s="229" t="s">
        <v>163</v>
      </c>
      <c r="E10" s="119" t="s">
        <v>173</v>
      </c>
      <c r="F10" s="219">
        <v>5</v>
      </c>
      <c r="G10" s="120">
        <v>5</v>
      </c>
      <c r="H10" s="120">
        <v>8</v>
      </c>
      <c r="I10" s="120">
        <v>9</v>
      </c>
      <c r="J10" s="120">
        <v>1</v>
      </c>
      <c r="K10" s="120">
        <v>8</v>
      </c>
      <c r="L10" s="120">
        <v>3</v>
      </c>
      <c r="M10" s="94">
        <f>SUM(F10:L10)</f>
        <v>39</v>
      </c>
      <c r="N10" s="123"/>
      <c r="O10" s="94">
        <v>39</v>
      </c>
      <c r="P10" s="255" t="s">
        <v>251</v>
      </c>
      <c r="Q10" s="244">
        <v>3</v>
      </c>
      <c r="R10" s="256" t="s">
        <v>161</v>
      </c>
    </row>
    <row r="11" spans="1:18" ht="13.5" customHeight="1">
      <c r="A11" s="97"/>
      <c r="B11" s="130"/>
      <c r="C11" s="228"/>
      <c r="D11" s="98"/>
      <c r="E11" s="230"/>
      <c r="F11" s="152"/>
      <c r="G11" s="152"/>
      <c r="H11" s="152"/>
      <c r="I11" s="152"/>
      <c r="J11" s="152"/>
      <c r="K11" s="152"/>
      <c r="L11" s="152"/>
      <c r="M11" s="146">
        <f>SUM(F11:L11)</f>
        <v>0</v>
      </c>
      <c r="N11" s="164"/>
      <c r="O11" s="85"/>
      <c r="P11" s="165"/>
      <c r="Q11" s="130"/>
      <c r="R11" s="98"/>
    </row>
    <row r="12" spans="1:18" ht="15.75" customHeight="1">
      <c r="A12" s="134"/>
      <c r="B12" s="144"/>
      <c r="C12" s="107"/>
      <c r="D12" s="180"/>
      <c r="E12" s="116"/>
      <c r="F12" s="116"/>
      <c r="G12" s="116"/>
      <c r="H12" s="116"/>
      <c r="I12" s="116"/>
      <c r="J12" s="116"/>
      <c r="K12" s="116"/>
      <c r="L12" s="116"/>
      <c r="M12" s="146">
        <f>SUM(F12:L12)</f>
        <v>0</v>
      </c>
      <c r="N12" s="142"/>
      <c r="O12" s="114"/>
      <c r="P12" s="165"/>
      <c r="Q12" s="144"/>
      <c r="R12" s="115"/>
    </row>
    <row r="13" spans="1:18" ht="15" customHeight="1">
      <c r="A13" s="134"/>
      <c r="B13" s="130"/>
      <c r="C13" s="105"/>
      <c r="D13" s="181"/>
      <c r="E13" s="117"/>
      <c r="F13" s="117"/>
      <c r="G13" s="117"/>
      <c r="H13" s="117"/>
      <c r="I13" s="117"/>
      <c r="J13" s="117"/>
      <c r="K13" s="117"/>
      <c r="L13" s="117"/>
      <c r="M13" s="146">
        <f>SUM(F13:L13)</f>
        <v>0</v>
      </c>
      <c r="N13" s="142"/>
      <c r="O13" s="114"/>
      <c r="P13" s="165"/>
      <c r="Q13" s="130"/>
      <c r="R13" s="113"/>
    </row>
    <row r="14" spans="1:18" ht="15" customHeight="1">
      <c r="A14" s="134"/>
      <c r="B14" s="139"/>
      <c r="C14" s="65"/>
      <c r="D14" s="143"/>
      <c r="E14" s="130"/>
      <c r="F14" s="130"/>
      <c r="G14" s="130"/>
      <c r="H14" s="130"/>
      <c r="I14" s="130"/>
      <c r="J14" s="130"/>
      <c r="K14" s="130"/>
      <c r="L14" s="130"/>
      <c r="M14" s="146">
        <f>SUM(F14:L14)</f>
        <v>0</v>
      </c>
      <c r="N14" s="95"/>
      <c r="O14" s="131"/>
      <c r="P14" s="165"/>
      <c r="Q14" s="139"/>
      <c r="R14" s="159"/>
    </row>
    <row r="15" spans="1:18" ht="15" customHeight="1">
      <c r="A15" s="134"/>
      <c r="B15" s="130"/>
      <c r="C15" s="65"/>
      <c r="D15" s="143"/>
      <c r="E15" s="130"/>
      <c r="F15" s="130"/>
      <c r="G15" s="130"/>
      <c r="H15" s="130"/>
      <c r="I15" s="130"/>
      <c r="J15" s="130"/>
      <c r="K15" s="130"/>
      <c r="L15" s="130"/>
      <c r="M15" s="146">
        <f>SUM(F15:L15)</f>
        <v>0</v>
      </c>
      <c r="N15" s="164"/>
      <c r="O15" s="85"/>
      <c r="P15" s="165"/>
      <c r="Q15" s="130"/>
      <c r="R15" s="159"/>
    </row>
    <row r="16" spans="1:18" ht="15" customHeight="1">
      <c r="A16" s="97"/>
      <c r="B16" s="144"/>
      <c r="C16" s="163"/>
      <c r="D16" s="182"/>
      <c r="E16" s="153"/>
      <c r="F16" s="153"/>
      <c r="G16" s="153"/>
      <c r="H16" s="153"/>
      <c r="I16" s="153"/>
      <c r="J16" s="153"/>
      <c r="K16" s="153"/>
      <c r="L16" s="153"/>
      <c r="M16" s="146">
        <f>SUM(F16:L16)</f>
        <v>0</v>
      </c>
      <c r="N16" s="159"/>
      <c r="O16" s="125"/>
      <c r="P16" s="135"/>
      <c r="Q16" s="144"/>
      <c r="R16" s="126"/>
    </row>
    <row r="17" spans="1:18" ht="15" customHeight="1">
      <c r="A17" s="134"/>
      <c r="B17" s="144"/>
      <c r="C17" s="102"/>
      <c r="D17" s="111"/>
      <c r="E17" s="146"/>
      <c r="F17" s="146"/>
      <c r="G17" s="146"/>
      <c r="H17" s="146"/>
      <c r="I17" s="146"/>
      <c r="J17" s="146"/>
      <c r="K17" s="146"/>
      <c r="L17" s="146"/>
      <c r="M17" s="146">
        <f>SUM(F17:L17)</f>
        <v>0</v>
      </c>
      <c r="N17" s="94"/>
      <c r="O17" s="94"/>
      <c r="P17" s="142"/>
      <c r="Q17" s="144"/>
      <c r="R17" s="102"/>
    </row>
    <row r="18" spans="1:18" ht="15" customHeight="1">
      <c r="A18" s="103"/>
      <c r="B18" s="130"/>
      <c r="C18" s="102"/>
      <c r="D18" s="112"/>
      <c r="E18" s="123"/>
      <c r="F18" s="123"/>
      <c r="G18" s="123"/>
      <c r="H18" s="123"/>
      <c r="I18" s="123"/>
      <c r="J18" s="123"/>
      <c r="K18" s="123"/>
      <c r="L18" s="123"/>
      <c r="M18" s="146">
        <f>SUM(F18:L18)</f>
        <v>0</v>
      </c>
      <c r="N18" s="123"/>
      <c r="O18" s="146"/>
      <c r="P18" s="142"/>
      <c r="Q18" s="130"/>
      <c r="R18" s="102"/>
    </row>
    <row r="19" spans="1:18" ht="15" customHeight="1">
      <c r="A19" s="134"/>
      <c r="B19" s="130"/>
      <c r="C19" s="128"/>
      <c r="D19" s="158"/>
      <c r="E19" s="133"/>
      <c r="F19" s="133"/>
      <c r="G19" s="133"/>
      <c r="H19" s="133"/>
      <c r="I19" s="133"/>
      <c r="J19" s="133"/>
      <c r="K19" s="133"/>
      <c r="L19" s="133"/>
      <c r="M19" s="146">
        <f>SUM(F19:L19)</f>
        <v>0</v>
      </c>
      <c r="N19" s="142"/>
      <c r="O19" s="132"/>
      <c r="P19" s="158"/>
      <c r="Q19" s="130"/>
      <c r="R19" s="158"/>
    </row>
    <row r="20" spans="1:18" ht="21" customHeight="1">
      <c r="A20" s="134"/>
      <c r="B20" s="130"/>
      <c r="C20" s="126"/>
      <c r="D20" s="111"/>
      <c r="E20" s="120"/>
      <c r="F20" s="120"/>
      <c r="G20" s="120"/>
      <c r="H20" s="120"/>
      <c r="I20" s="120"/>
      <c r="J20" s="120"/>
      <c r="K20" s="120"/>
      <c r="L20" s="120"/>
      <c r="M20" s="146">
        <f>SUM(F20:L20)</f>
        <v>0</v>
      </c>
      <c r="N20" s="123"/>
      <c r="O20" s="94"/>
      <c r="P20" s="142"/>
      <c r="Q20" s="130"/>
      <c r="R20" s="102"/>
    </row>
    <row r="25" spans="1:18" ht="15.6">
      <c r="A25" s="206" t="s">
        <v>143</v>
      </c>
      <c r="C25" s="207" t="s">
        <v>162</v>
      </c>
    </row>
    <row r="26" spans="1:18" ht="15.6" customHeight="1">
      <c r="C26" s="207" t="s">
        <v>160</v>
      </c>
    </row>
    <row r="27" spans="1:18">
      <c r="C27" s="207" t="s">
        <v>161</v>
      </c>
    </row>
  </sheetData>
  <sortState ref="A8:R20">
    <sortCondition ref="Q8"/>
  </sortState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3"/>
  <sheetViews>
    <sheetView topLeftCell="A7" workbookViewId="0">
      <selection activeCell="O11" sqref="O11"/>
    </sheetView>
  </sheetViews>
  <sheetFormatPr defaultRowHeight="14.4"/>
  <cols>
    <col min="1" max="1" width="16.44140625" customWidth="1"/>
    <col min="2" max="2" width="11.44140625" customWidth="1"/>
    <col min="3" max="3" width="37.5546875" customWidth="1"/>
    <col min="4" max="4" width="23.88671875" customWidth="1"/>
    <col min="5" max="5" width="7.44140625" customWidth="1"/>
    <col min="6" max="6" width="5" customWidth="1"/>
    <col min="7" max="7" width="5.44140625" customWidth="1"/>
    <col min="8" max="8" width="5.5546875" customWidth="1"/>
    <col min="9" max="11" width="5.44140625" customWidth="1"/>
    <col min="12" max="12" width="5.5546875" customWidth="1"/>
    <col min="13" max="13" width="7.5546875" customWidth="1"/>
    <col min="14" max="14" width="8.109375" customWidth="1"/>
    <col min="15" max="15" width="6.88671875" customWidth="1"/>
    <col min="16" max="16" width="11.109375" customWidth="1"/>
    <col min="17" max="17" width="7.5546875" customWidth="1"/>
    <col min="18" max="18" width="36.44140625" customWidth="1"/>
  </cols>
  <sheetData>
    <row r="1" spans="1:18" ht="15.75" customHeight="1">
      <c r="A1" s="233" t="s">
        <v>156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8" ht="18.75" customHeight="1">
      <c r="A2" s="233" t="s">
        <v>145</v>
      </c>
      <c r="B2" s="233"/>
      <c r="C2" s="236"/>
      <c r="D2" s="1"/>
      <c r="E2" s="1"/>
      <c r="F2" s="1"/>
      <c r="G2" s="1"/>
      <c r="H2" s="1"/>
      <c r="I2" s="3"/>
      <c r="J2" s="2"/>
      <c r="K2" s="2"/>
      <c r="L2" s="2"/>
      <c r="M2" s="2"/>
      <c r="N2" s="1"/>
      <c r="O2" s="1"/>
      <c r="P2" s="1"/>
      <c r="Q2" s="1"/>
      <c r="R2" s="1"/>
    </row>
    <row r="3" spans="1:18" ht="18.75" customHeight="1">
      <c r="A3" s="233" t="s">
        <v>141</v>
      </c>
      <c r="B3" s="233"/>
      <c r="C3" s="236"/>
      <c r="D3" s="1"/>
      <c r="E3" s="1"/>
      <c r="F3" s="1"/>
      <c r="G3" s="1"/>
      <c r="H3" s="1"/>
      <c r="I3" s="1"/>
      <c r="J3" s="2"/>
      <c r="K3" s="2"/>
      <c r="L3" s="2"/>
      <c r="M3" s="2"/>
      <c r="N3" s="1"/>
      <c r="O3" s="1"/>
      <c r="P3" s="1"/>
      <c r="Q3" s="1"/>
      <c r="R3" s="1"/>
    </row>
    <row r="4" spans="1:18" ht="15.75" customHeight="1">
      <c r="A4" s="233" t="s">
        <v>157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</row>
    <row r="5" spans="1:18" ht="15.75" customHeight="1">
      <c r="A5" s="233" t="s">
        <v>158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</row>
    <row r="6" spans="1:18" ht="15.75" customHeight="1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9"/>
    </row>
    <row r="7" spans="1:18" s="89" customFormat="1" ht="69" customHeight="1">
      <c r="A7" s="86" t="s">
        <v>0</v>
      </c>
      <c r="B7" s="86" t="s">
        <v>146</v>
      </c>
      <c r="C7" s="217" t="s">
        <v>2</v>
      </c>
      <c r="D7" s="86" t="s">
        <v>144</v>
      </c>
      <c r="E7" s="217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6">
        <v>7</v>
      </c>
      <c r="M7" s="87" t="s">
        <v>149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78">
      <c r="A8" s="39" t="s">
        <v>159</v>
      </c>
      <c r="B8" s="224" t="s">
        <v>203</v>
      </c>
      <c r="C8" s="28" t="s">
        <v>202</v>
      </c>
      <c r="D8" s="208" t="s">
        <v>163</v>
      </c>
      <c r="E8" s="129" t="s">
        <v>171</v>
      </c>
      <c r="F8" s="258">
        <v>6</v>
      </c>
      <c r="G8" s="85">
        <v>3</v>
      </c>
      <c r="H8" s="85">
        <v>8</v>
      </c>
      <c r="I8" s="85">
        <v>10</v>
      </c>
      <c r="J8" s="85">
        <v>5</v>
      </c>
      <c r="K8" s="85">
        <v>9</v>
      </c>
      <c r="L8" s="85">
        <v>7</v>
      </c>
      <c r="M8" s="259">
        <f>SUM(F8:L8)</f>
        <v>48</v>
      </c>
      <c r="N8" s="85"/>
      <c r="O8" s="85">
        <v>48</v>
      </c>
      <c r="P8" s="260" t="s">
        <v>251</v>
      </c>
      <c r="Q8" s="244">
        <v>1</v>
      </c>
      <c r="R8" s="238" t="s">
        <v>161</v>
      </c>
    </row>
    <row r="9" spans="1:18" ht="78">
      <c r="A9" s="39" t="s">
        <v>159</v>
      </c>
      <c r="B9" s="224" t="s">
        <v>205</v>
      </c>
      <c r="C9" s="28" t="s">
        <v>204</v>
      </c>
      <c r="D9" s="208" t="s">
        <v>163</v>
      </c>
      <c r="E9" s="129" t="s">
        <v>172</v>
      </c>
      <c r="F9" s="221">
        <v>4</v>
      </c>
      <c r="G9" s="151">
        <v>2</v>
      </c>
      <c r="H9" s="151">
        <v>8</v>
      </c>
      <c r="I9" s="151">
        <v>8</v>
      </c>
      <c r="J9" s="151">
        <v>2</v>
      </c>
      <c r="K9" s="151">
        <v>10</v>
      </c>
      <c r="L9" s="151">
        <v>4</v>
      </c>
      <c r="M9" s="259">
        <f>SUM(F9:L9)</f>
        <v>38</v>
      </c>
      <c r="N9" s="261"/>
      <c r="O9" s="84">
        <v>38</v>
      </c>
      <c r="P9" s="39" t="s">
        <v>249</v>
      </c>
      <c r="Q9" s="244">
        <v>2</v>
      </c>
      <c r="R9" s="238" t="s">
        <v>161</v>
      </c>
    </row>
    <row r="10" spans="1:18" ht="78">
      <c r="A10" s="39" t="s">
        <v>159</v>
      </c>
      <c r="B10" s="224" t="s">
        <v>209</v>
      </c>
      <c r="C10" s="28" t="s">
        <v>208</v>
      </c>
      <c r="D10" s="208" t="s">
        <v>163</v>
      </c>
      <c r="E10" s="129" t="s">
        <v>47</v>
      </c>
      <c r="F10" s="258">
        <v>6</v>
      </c>
      <c r="G10" s="85">
        <v>2</v>
      </c>
      <c r="H10" s="85">
        <v>8</v>
      </c>
      <c r="I10" s="85">
        <v>8</v>
      </c>
      <c r="J10" s="85">
        <v>4</v>
      </c>
      <c r="K10" s="85">
        <v>5</v>
      </c>
      <c r="L10" s="85">
        <v>2</v>
      </c>
      <c r="M10" s="259">
        <f>SUM(F10:L10)</f>
        <v>35</v>
      </c>
      <c r="N10" s="85"/>
      <c r="O10" s="85">
        <v>35</v>
      </c>
      <c r="P10" s="85" t="s">
        <v>249</v>
      </c>
      <c r="Q10" s="244">
        <v>3</v>
      </c>
      <c r="R10" s="238" t="s">
        <v>161</v>
      </c>
    </row>
    <row r="11" spans="1:18" ht="78">
      <c r="A11" s="39" t="s">
        <v>159</v>
      </c>
      <c r="B11" s="223" t="s">
        <v>207</v>
      </c>
      <c r="C11" s="28" t="s">
        <v>206</v>
      </c>
      <c r="D11" s="208" t="s">
        <v>163</v>
      </c>
      <c r="E11" s="129" t="s">
        <v>47</v>
      </c>
      <c r="F11" s="226">
        <v>3</v>
      </c>
      <c r="G11" s="39" t="s">
        <v>253</v>
      </c>
      <c r="H11" s="39">
        <v>8</v>
      </c>
      <c r="I11" s="39">
        <v>6</v>
      </c>
      <c r="J11" s="39">
        <v>4</v>
      </c>
      <c r="K11" s="39">
        <v>3</v>
      </c>
      <c r="L11" s="39">
        <v>6</v>
      </c>
      <c r="M11" s="259">
        <f>SUM(F11:L11)</f>
        <v>30</v>
      </c>
      <c r="N11" s="85"/>
      <c r="O11" s="85">
        <v>30</v>
      </c>
      <c r="P11" s="39" t="s">
        <v>249</v>
      </c>
      <c r="Q11" s="131">
        <v>4</v>
      </c>
      <c r="R11" s="238" t="s">
        <v>161</v>
      </c>
    </row>
    <row r="12" spans="1:18" ht="15" customHeight="1">
      <c r="A12" s="134"/>
      <c r="B12" s="139"/>
      <c r="C12" s="225"/>
      <c r="D12" s="179"/>
      <c r="E12" s="227"/>
      <c r="F12" s="151"/>
      <c r="G12" s="151"/>
      <c r="H12" s="151"/>
      <c r="I12" s="151"/>
      <c r="J12" s="151"/>
      <c r="K12" s="151"/>
      <c r="L12" s="151"/>
      <c r="M12" s="183">
        <f>SUM(F12:L12)</f>
        <v>0</v>
      </c>
      <c r="N12" s="85"/>
      <c r="O12" s="183"/>
      <c r="P12" s="99"/>
      <c r="Q12" s="139"/>
      <c r="R12" s="185"/>
    </row>
    <row r="13" spans="1:18" ht="15" customHeight="1">
      <c r="A13" s="134"/>
      <c r="B13" s="130"/>
      <c r="C13" s="107"/>
      <c r="D13" s="186"/>
      <c r="E13" s="187"/>
      <c r="F13" s="187"/>
      <c r="G13" s="187"/>
      <c r="H13" s="187"/>
      <c r="I13" s="187"/>
      <c r="J13" s="187"/>
      <c r="K13" s="187"/>
      <c r="L13" s="187"/>
      <c r="M13" s="183">
        <f>SUM(F13:L13)</f>
        <v>0</v>
      </c>
      <c r="N13" s="184"/>
      <c r="O13" s="188"/>
      <c r="P13" s="107"/>
      <c r="Q13" s="130"/>
      <c r="R13" s="107"/>
    </row>
    <row r="14" spans="1:18" ht="15" customHeight="1">
      <c r="A14" s="134"/>
      <c r="B14" s="144"/>
      <c r="C14" s="107"/>
      <c r="D14" s="186"/>
      <c r="E14" s="187"/>
      <c r="F14" s="187"/>
      <c r="G14" s="187"/>
      <c r="H14" s="187"/>
      <c r="I14" s="187"/>
      <c r="J14" s="187"/>
      <c r="K14" s="187"/>
      <c r="L14" s="187"/>
      <c r="M14" s="183">
        <f>SUM(F14:L14)</f>
        <v>0</v>
      </c>
      <c r="N14" s="184"/>
      <c r="O14" s="188"/>
      <c r="P14" s="189"/>
      <c r="Q14" s="144"/>
      <c r="R14" s="107"/>
    </row>
    <row r="15" spans="1:18" ht="15" customHeight="1">
      <c r="A15" s="134"/>
      <c r="B15" s="144"/>
      <c r="C15" s="181"/>
      <c r="D15" s="181"/>
      <c r="E15" s="190"/>
      <c r="F15" s="190"/>
      <c r="G15" s="190"/>
      <c r="H15" s="190"/>
      <c r="I15" s="190"/>
      <c r="J15" s="190"/>
      <c r="K15" s="190"/>
      <c r="L15" s="190"/>
      <c r="M15" s="183">
        <f>SUM(F15:L15)</f>
        <v>0</v>
      </c>
      <c r="N15" s="184"/>
      <c r="O15" s="188"/>
      <c r="P15" s="191"/>
      <c r="Q15" s="144"/>
      <c r="R15" s="192"/>
    </row>
    <row r="16" spans="1:18" ht="15" customHeight="1">
      <c r="A16" s="134"/>
      <c r="B16" s="130"/>
      <c r="C16" s="154"/>
      <c r="D16" s="193"/>
      <c r="E16" s="155"/>
      <c r="F16" s="155"/>
      <c r="G16" s="155"/>
      <c r="H16" s="155"/>
      <c r="I16" s="155"/>
      <c r="J16" s="155"/>
      <c r="K16" s="155"/>
      <c r="L16" s="155"/>
      <c r="M16" s="183">
        <f>SUM(F16:L16)</f>
        <v>0</v>
      </c>
      <c r="N16" s="155"/>
      <c r="O16" s="85"/>
      <c r="P16" s="154"/>
      <c r="Q16" s="130"/>
      <c r="R16" s="194"/>
    </row>
    <row r="17" spans="1:18" ht="15" customHeight="1">
      <c r="A17" s="67"/>
      <c r="B17" s="130"/>
      <c r="C17" s="67"/>
      <c r="D17" s="67"/>
      <c r="E17" s="96"/>
      <c r="F17" s="96"/>
      <c r="G17" s="96"/>
      <c r="H17" s="96"/>
      <c r="I17" s="96"/>
      <c r="J17" s="96"/>
      <c r="K17" s="96"/>
      <c r="L17" s="96"/>
      <c r="M17" s="183">
        <f>SUM(F17:L17)</f>
        <v>0</v>
      </c>
      <c r="N17" s="96"/>
      <c r="O17" s="96"/>
      <c r="P17" s="67"/>
      <c r="Q17" s="130"/>
      <c r="R17" s="67"/>
    </row>
    <row r="21" spans="1:18" ht="15.6">
      <c r="A21" s="206" t="s">
        <v>143</v>
      </c>
      <c r="C21" s="207" t="s">
        <v>162</v>
      </c>
    </row>
    <row r="22" spans="1:18">
      <c r="C22" s="207" t="s">
        <v>160</v>
      </c>
    </row>
    <row r="23" spans="1:18">
      <c r="C23" s="207" t="s">
        <v>161</v>
      </c>
    </row>
  </sheetData>
  <sortState ref="A8:R17">
    <sortCondition ref="Q8"/>
  </sortState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1"/>
  <sheetViews>
    <sheetView zoomScale="80" zoomScaleNormal="80" workbookViewId="0">
      <selection activeCell="D8" sqref="D8:D16"/>
    </sheetView>
  </sheetViews>
  <sheetFormatPr defaultRowHeight="14.4"/>
  <cols>
    <col min="1" max="1" width="17.88671875" customWidth="1"/>
    <col min="2" max="2" width="10.5546875" customWidth="1"/>
    <col min="3" max="3" width="40.5546875" customWidth="1"/>
    <col min="4" max="4" width="24.5546875" customWidth="1"/>
    <col min="5" max="5" width="14.44140625" customWidth="1"/>
    <col min="6" max="7" width="7" customWidth="1"/>
    <col min="8" max="8" width="7.5546875" customWidth="1"/>
    <col min="9" max="9" width="7.44140625" customWidth="1"/>
    <col min="10" max="11" width="7.5546875" customWidth="1"/>
    <col min="12" max="12" width="7.88671875" customWidth="1"/>
    <col min="13" max="13" width="11" customWidth="1"/>
    <col min="14" max="14" width="9.44140625" customWidth="1"/>
    <col min="15" max="15" width="8.5546875" customWidth="1"/>
    <col min="16" max="16" width="12.44140625" customWidth="1"/>
    <col min="17" max="17" width="7.88671875" customWidth="1"/>
    <col min="18" max="18" width="40.109375" customWidth="1"/>
  </cols>
  <sheetData>
    <row r="1" spans="1:31" ht="15.6" customHeight="1">
      <c r="A1" s="233" t="s">
        <v>156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31" ht="18" customHeight="1">
      <c r="A2" s="233" t="s">
        <v>145</v>
      </c>
      <c r="B2" s="233"/>
      <c r="C2" s="236"/>
      <c r="D2" s="1"/>
      <c r="E2" s="1"/>
      <c r="F2" s="1"/>
      <c r="G2" s="1"/>
      <c r="H2" s="1"/>
      <c r="I2" s="3"/>
      <c r="J2" s="2"/>
      <c r="K2" s="2"/>
      <c r="L2" s="2"/>
      <c r="M2" s="2"/>
      <c r="N2" s="1"/>
      <c r="O2" s="1"/>
      <c r="P2" s="1"/>
      <c r="Q2" s="1"/>
      <c r="R2" s="1"/>
    </row>
    <row r="3" spans="1:31" ht="18" customHeight="1">
      <c r="A3" s="233" t="s">
        <v>141</v>
      </c>
      <c r="B3" s="233"/>
      <c r="C3" s="236"/>
      <c r="D3" s="1"/>
      <c r="E3" s="1"/>
      <c r="F3" s="1"/>
      <c r="G3" s="1"/>
      <c r="H3" s="1"/>
      <c r="I3" s="1"/>
      <c r="J3" s="2"/>
      <c r="K3" s="2"/>
      <c r="L3" s="2"/>
      <c r="M3" s="2"/>
      <c r="N3" s="1"/>
      <c r="O3" s="1"/>
      <c r="P3" s="1"/>
      <c r="Q3" s="1"/>
      <c r="R3" s="1"/>
    </row>
    <row r="4" spans="1:31" ht="15.6" customHeight="1">
      <c r="A4" s="233" t="s">
        <v>157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</row>
    <row r="5" spans="1:31" ht="15.6" customHeight="1">
      <c r="A5" s="233" t="s">
        <v>158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</row>
    <row r="6" spans="1:31" s="92" customFormat="1" ht="15.6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</row>
    <row r="7" spans="1:31" ht="68.25" customHeight="1">
      <c r="A7" s="86" t="s">
        <v>0</v>
      </c>
      <c r="B7" s="90" t="s">
        <v>146</v>
      </c>
      <c r="C7" s="211" t="s">
        <v>2</v>
      </c>
      <c r="D7" s="90" t="s">
        <v>144</v>
      </c>
      <c r="E7" s="211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1" t="s">
        <v>150</v>
      </c>
      <c r="N7" s="90" t="s">
        <v>10</v>
      </c>
      <c r="O7" s="90" t="s">
        <v>11</v>
      </c>
      <c r="P7" s="90" t="s">
        <v>12</v>
      </c>
      <c r="Q7" s="90" t="s">
        <v>13</v>
      </c>
      <c r="R7" s="86" t="s">
        <v>14</v>
      </c>
    </row>
    <row r="8" spans="1:31" ht="78">
      <c r="A8" s="119" t="s">
        <v>159</v>
      </c>
      <c r="B8" s="247" t="s">
        <v>217</v>
      </c>
      <c r="C8" s="119" t="s">
        <v>216</v>
      </c>
      <c r="D8" s="266" t="s">
        <v>163</v>
      </c>
      <c r="E8" s="119" t="s">
        <v>169</v>
      </c>
      <c r="F8" s="267">
        <v>7</v>
      </c>
      <c r="G8" s="119">
        <v>4</v>
      </c>
      <c r="H8" s="119">
        <v>6</v>
      </c>
      <c r="I8" s="119">
        <v>2</v>
      </c>
      <c r="J8" s="119">
        <v>7</v>
      </c>
      <c r="K8" s="119">
        <v>0</v>
      </c>
      <c r="L8" s="119">
        <v>12</v>
      </c>
      <c r="M8" s="125">
        <f>SUM(F8:L8)</f>
        <v>38</v>
      </c>
      <c r="N8" s="131"/>
      <c r="O8" s="131">
        <v>38</v>
      </c>
      <c r="P8" s="131" t="s">
        <v>251</v>
      </c>
      <c r="Q8" s="131">
        <v>1</v>
      </c>
      <c r="R8" s="119" t="s">
        <v>162</v>
      </c>
    </row>
    <row r="9" spans="1:31" ht="78">
      <c r="A9" s="119" t="s">
        <v>159</v>
      </c>
      <c r="B9" s="262" t="s">
        <v>211</v>
      </c>
      <c r="C9" s="119" t="s">
        <v>210</v>
      </c>
      <c r="D9" s="266" t="s">
        <v>163</v>
      </c>
      <c r="E9" s="119" t="s">
        <v>168</v>
      </c>
      <c r="F9" s="219">
        <v>6</v>
      </c>
      <c r="G9" s="120">
        <v>2</v>
      </c>
      <c r="H9" s="120">
        <v>3</v>
      </c>
      <c r="I9" s="120">
        <v>4</v>
      </c>
      <c r="J9" s="120">
        <v>6</v>
      </c>
      <c r="K9" s="120" t="s">
        <v>252</v>
      </c>
      <c r="L9" s="120">
        <v>12</v>
      </c>
      <c r="M9" s="125">
        <f>SUM(F9:L9)</f>
        <v>33</v>
      </c>
      <c r="N9" s="122"/>
      <c r="O9" s="125">
        <v>33</v>
      </c>
      <c r="P9" s="122" t="s">
        <v>249</v>
      </c>
      <c r="Q9" s="122">
        <v>2</v>
      </c>
      <c r="R9" s="119" t="s">
        <v>162</v>
      </c>
    </row>
    <row r="10" spans="1:31" ht="78">
      <c r="A10" s="119" t="s">
        <v>159</v>
      </c>
      <c r="B10" s="247" t="s">
        <v>215</v>
      </c>
      <c r="C10" s="119" t="s">
        <v>214</v>
      </c>
      <c r="D10" s="266" t="s">
        <v>163</v>
      </c>
      <c r="E10" s="119" t="s">
        <v>170</v>
      </c>
      <c r="F10" s="264">
        <v>4</v>
      </c>
      <c r="G10" s="123">
        <v>2</v>
      </c>
      <c r="H10" s="123">
        <v>1</v>
      </c>
      <c r="I10" s="123">
        <v>4</v>
      </c>
      <c r="J10" s="123">
        <v>7</v>
      </c>
      <c r="K10" s="123" t="s">
        <v>252</v>
      </c>
      <c r="L10" s="123">
        <v>9</v>
      </c>
      <c r="M10" s="125">
        <f>SUM(F10:L10)</f>
        <v>27</v>
      </c>
      <c r="N10" s="131"/>
      <c r="O10" s="122">
        <v>27</v>
      </c>
      <c r="P10" s="123" t="s">
        <v>249</v>
      </c>
      <c r="Q10" s="131">
        <v>3</v>
      </c>
      <c r="R10" s="119" t="s">
        <v>162</v>
      </c>
    </row>
    <row r="11" spans="1:31" ht="78">
      <c r="A11" s="119" t="s">
        <v>159</v>
      </c>
      <c r="B11" s="269" t="s">
        <v>213</v>
      </c>
      <c r="C11" s="119" t="s">
        <v>212</v>
      </c>
      <c r="D11" s="266" t="s">
        <v>163</v>
      </c>
      <c r="E11" s="119" t="s">
        <v>169</v>
      </c>
      <c r="F11" s="219">
        <v>4</v>
      </c>
      <c r="G11" s="120">
        <v>0</v>
      </c>
      <c r="H11" s="120">
        <v>3</v>
      </c>
      <c r="I11" s="120">
        <v>2</v>
      </c>
      <c r="J11" s="120">
        <v>6</v>
      </c>
      <c r="K11" s="120">
        <v>1</v>
      </c>
      <c r="L11" s="120">
        <v>9</v>
      </c>
      <c r="M11" s="125">
        <f>SUM(F11:L11)</f>
        <v>25</v>
      </c>
      <c r="N11" s="94"/>
      <c r="O11" s="125">
        <v>25</v>
      </c>
      <c r="P11" s="131" t="s">
        <v>249</v>
      </c>
      <c r="Q11" s="269">
        <v>4</v>
      </c>
      <c r="R11" s="119" t="s">
        <v>162</v>
      </c>
    </row>
    <row r="12" spans="1:31" ht="78">
      <c r="A12" s="119" t="s">
        <v>159</v>
      </c>
      <c r="B12" s="262" t="s">
        <v>227</v>
      </c>
      <c r="C12" s="119" t="s">
        <v>226</v>
      </c>
      <c r="D12" s="266" t="s">
        <v>163</v>
      </c>
      <c r="E12" s="119" t="s">
        <v>168</v>
      </c>
      <c r="F12" s="219">
        <v>5</v>
      </c>
      <c r="G12" s="120">
        <v>0</v>
      </c>
      <c r="H12" s="120">
        <v>3</v>
      </c>
      <c r="I12" s="120">
        <v>0</v>
      </c>
      <c r="J12" s="120">
        <v>4</v>
      </c>
      <c r="K12" s="120">
        <v>0</v>
      </c>
      <c r="L12" s="120">
        <v>9</v>
      </c>
      <c r="M12" s="125">
        <f>SUM(F12:L12)</f>
        <v>21</v>
      </c>
      <c r="N12" s="122"/>
      <c r="O12" s="125">
        <v>21</v>
      </c>
      <c r="P12" s="122" t="s">
        <v>250</v>
      </c>
      <c r="Q12" s="122">
        <v>5</v>
      </c>
      <c r="R12" s="119" t="s">
        <v>162</v>
      </c>
    </row>
    <row r="13" spans="1:31" ht="78">
      <c r="A13" s="119" t="s">
        <v>159</v>
      </c>
      <c r="B13" s="263" t="s">
        <v>221</v>
      </c>
      <c r="C13" s="119" t="s">
        <v>220</v>
      </c>
      <c r="D13" s="266" t="s">
        <v>163</v>
      </c>
      <c r="E13" s="119" t="s">
        <v>170</v>
      </c>
      <c r="F13" s="264">
        <v>5</v>
      </c>
      <c r="G13" s="123">
        <v>0</v>
      </c>
      <c r="H13" s="123">
        <v>1</v>
      </c>
      <c r="I13" s="123" t="s">
        <v>252</v>
      </c>
      <c r="J13" s="123">
        <v>5</v>
      </c>
      <c r="K13" s="123">
        <v>0</v>
      </c>
      <c r="L13" s="123">
        <v>9</v>
      </c>
      <c r="M13" s="125">
        <f>SUM(F13:L13)</f>
        <v>20</v>
      </c>
      <c r="N13" s="270"/>
      <c r="O13" s="122">
        <v>20</v>
      </c>
      <c r="P13" s="122" t="s">
        <v>250</v>
      </c>
      <c r="Q13" s="265">
        <v>6</v>
      </c>
      <c r="R13" s="119" t="s">
        <v>162</v>
      </c>
    </row>
    <row r="14" spans="1:31" ht="78">
      <c r="A14" s="119" t="s">
        <v>159</v>
      </c>
      <c r="B14" s="268" t="s">
        <v>225</v>
      </c>
      <c r="C14" s="119" t="s">
        <v>224</v>
      </c>
      <c r="D14" s="266" t="s">
        <v>163</v>
      </c>
      <c r="E14" s="119" t="s">
        <v>169</v>
      </c>
      <c r="F14" s="219">
        <v>5</v>
      </c>
      <c r="G14" s="120">
        <v>2</v>
      </c>
      <c r="H14" s="120">
        <v>1</v>
      </c>
      <c r="I14" s="120">
        <v>0</v>
      </c>
      <c r="J14" s="120">
        <v>4</v>
      </c>
      <c r="K14" s="120">
        <v>0</v>
      </c>
      <c r="L14" s="120">
        <v>6</v>
      </c>
      <c r="M14" s="125">
        <f>SUM(F14:L14)</f>
        <v>18</v>
      </c>
      <c r="N14" s="123"/>
      <c r="O14" s="122">
        <v>18</v>
      </c>
      <c r="P14" s="123" t="s">
        <v>250</v>
      </c>
      <c r="Q14" s="268">
        <v>7</v>
      </c>
      <c r="R14" s="119" t="s">
        <v>162</v>
      </c>
    </row>
    <row r="15" spans="1:31" ht="78">
      <c r="A15" s="119" t="s">
        <v>159</v>
      </c>
      <c r="B15" s="19" t="s">
        <v>223</v>
      </c>
      <c r="C15" s="119" t="s">
        <v>222</v>
      </c>
      <c r="D15" s="266" t="s">
        <v>163</v>
      </c>
      <c r="E15" s="119" t="s">
        <v>170</v>
      </c>
      <c r="F15" s="264">
        <v>5</v>
      </c>
      <c r="G15" s="123">
        <v>4</v>
      </c>
      <c r="H15" s="123">
        <v>3</v>
      </c>
      <c r="I15" s="123" t="s">
        <v>252</v>
      </c>
      <c r="J15" s="123">
        <v>6</v>
      </c>
      <c r="K15" s="123">
        <v>0</v>
      </c>
      <c r="L15" s="123">
        <v>0</v>
      </c>
      <c r="M15" s="125">
        <v>18</v>
      </c>
      <c r="N15" s="131"/>
      <c r="O15" s="122">
        <v>18</v>
      </c>
      <c r="P15" s="122" t="s">
        <v>250</v>
      </c>
      <c r="Q15" s="119">
        <v>7</v>
      </c>
      <c r="R15" s="119" t="s">
        <v>162</v>
      </c>
    </row>
    <row r="16" spans="1:31" ht="78">
      <c r="A16" s="119" t="s">
        <v>159</v>
      </c>
      <c r="B16" s="131" t="s">
        <v>219</v>
      </c>
      <c r="C16" s="119" t="s">
        <v>218</v>
      </c>
      <c r="D16" s="266" t="s">
        <v>163</v>
      </c>
      <c r="E16" s="119" t="s">
        <v>170</v>
      </c>
      <c r="F16" s="250">
        <v>6</v>
      </c>
      <c r="G16" s="131">
        <v>2</v>
      </c>
      <c r="H16" s="131">
        <v>0</v>
      </c>
      <c r="I16" s="131">
        <v>0</v>
      </c>
      <c r="J16" s="131">
        <v>3</v>
      </c>
      <c r="K16" s="131">
        <v>0</v>
      </c>
      <c r="L16" s="131">
        <v>3</v>
      </c>
      <c r="M16" s="125">
        <f>SUM(F16:L16)</f>
        <v>14</v>
      </c>
      <c r="N16" s="131"/>
      <c r="O16" s="131">
        <v>14</v>
      </c>
      <c r="P16" s="131" t="s">
        <v>250</v>
      </c>
      <c r="Q16" s="131">
        <v>8</v>
      </c>
      <c r="R16" s="119" t="s">
        <v>162</v>
      </c>
    </row>
    <row r="17" spans="1:18" ht="15.6">
      <c r="A17" s="142"/>
      <c r="B17" s="142"/>
      <c r="C17" s="142"/>
      <c r="D17" s="142"/>
      <c r="E17" s="212"/>
      <c r="F17" s="142"/>
      <c r="G17" s="142"/>
      <c r="H17" s="142"/>
      <c r="I17" s="142"/>
      <c r="J17" s="142"/>
      <c r="K17" s="142"/>
      <c r="L17" s="142"/>
      <c r="M17" s="125">
        <f>SUM(F17:L17)</f>
        <v>0</v>
      </c>
      <c r="N17" s="142"/>
      <c r="O17" s="142"/>
      <c r="P17" s="142"/>
      <c r="Q17" s="142"/>
      <c r="R17" s="142"/>
    </row>
    <row r="19" spans="1:18" ht="15.6">
      <c r="A19" s="206" t="s">
        <v>143</v>
      </c>
      <c r="C19" s="207" t="s">
        <v>162</v>
      </c>
    </row>
    <row r="20" spans="1:18">
      <c r="C20" s="207" t="s">
        <v>160</v>
      </c>
    </row>
    <row r="21" spans="1:18">
      <c r="C21" s="207" t="s">
        <v>161</v>
      </c>
    </row>
  </sheetData>
  <sortState ref="A8:R17">
    <sortCondition ref="Q8"/>
  </sortState>
  <mergeCells count="5">
    <mergeCell ref="A2:C2"/>
    <mergeCell ref="A3:C3"/>
    <mergeCell ref="A1:R1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F23"/>
  <sheetViews>
    <sheetView topLeftCell="A7" zoomScale="80" zoomScaleNormal="80" workbookViewId="0">
      <selection activeCell="D8" sqref="D8:D12"/>
    </sheetView>
  </sheetViews>
  <sheetFormatPr defaultRowHeight="14.4"/>
  <cols>
    <col min="1" max="1" width="17.5546875" customWidth="1"/>
    <col min="2" max="2" width="14.88671875" customWidth="1"/>
    <col min="3" max="3" width="32.44140625" customWidth="1"/>
    <col min="4" max="4" width="23.5546875" customWidth="1"/>
    <col min="5" max="5" width="11.44140625" customWidth="1"/>
    <col min="6" max="6" width="7.5546875" customWidth="1"/>
    <col min="7" max="7" width="8.44140625" customWidth="1"/>
    <col min="8" max="8" width="8.5546875" customWidth="1"/>
    <col min="9" max="9" width="8" customWidth="1"/>
    <col min="10" max="10" width="8.44140625" customWidth="1"/>
    <col min="11" max="12" width="7.5546875" customWidth="1"/>
    <col min="13" max="13" width="7.88671875" customWidth="1"/>
    <col min="14" max="14" width="9.109375" customWidth="1"/>
    <col min="15" max="15" width="8.44140625" customWidth="1"/>
    <col min="16" max="16" width="10.109375" customWidth="1"/>
    <col min="17" max="17" width="13.5546875" customWidth="1"/>
    <col min="18" max="18" width="7.5546875" customWidth="1"/>
    <col min="19" max="19" width="40.5546875" customWidth="1"/>
  </cols>
  <sheetData>
    <row r="1" spans="1:58" ht="15.6" customHeight="1">
      <c r="A1" s="233" t="s">
        <v>156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58" ht="18" customHeight="1">
      <c r="A2" s="233" t="s">
        <v>145</v>
      </c>
      <c r="B2" s="233"/>
      <c r="C2" s="236"/>
      <c r="D2" s="1"/>
      <c r="E2" s="1"/>
      <c r="F2" s="1"/>
      <c r="G2" s="1"/>
      <c r="H2" s="1"/>
      <c r="I2" s="3"/>
      <c r="J2" s="2"/>
      <c r="K2" s="2"/>
      <c r="L2" s="2"/>
      <c r="M2" s="2"/>
      <c r="N2" s="1"/>
      <c r="O2" s="1"/>
      <c r="P2" s="1"/>
      <c r="Q2" s="1"/>
      <c r="R2" s="1"/>
    </row>
    <row r="3" spans="1:58" ht="18" customHeight="1">
      <c r="A3" s="233" t="s">
        <v>141</v>
      </c>
      <c r="B3" s="233"/>
      <c r="C3" s="236"/>
      <c r="D3" s="1"/>
      <c r="E3" s="1"/>
      <c r="F3" s="1"/>
      <c r="G3" s="1"/>
      <c r="H3" s="1"/>
      <c r="I3" s="1"/>
      <c r="J3" s="2"/>
      <c r="K3" s="2"/>
      <c r="L3" s="2"/>
      <c r="M3" s="2"/>
      <c r="N3" s="1"/>
      <c r="O3" s="1"/>
      <c r="P3" s="1"/>
      <c r="Q3" s="1"/>
      <c r="R3" s="1"/>
    </row>
    <row r="4" spans="1:58" ht="15.6" customHeight="1">
      <c r="A4" s="233" t="s">
        <v>157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</row>
    <row r="5" spans="1:58" ht="15.6" customHeight="1">
      <c r="A5" s="233" t="s">
        <v>158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</row>
    <row r="6" spans="1:58" s="92" customFormat="1" ht="15.6">
      <c r="A6" s="196"/>
      <c r="B6" s="196"/>
      <c r="C6" s="196"/>
      <c r="D6" s="196"/>
      <c r="E6" s="196"/>
      <c r="F6" s="202"/>
      <c r="G6" s="202"/>
      <c r="H6" s="202"/>
      <c r="I6" s="202"/>
      <c r="J6" s="202"/>
      <c r="K6" s="202"/>
      <c r="L6" s="203"/>
      <c r="M6" s="196"/>
      <c r="N6" s="196"/>
      <c r="O6" s="196"/>
      <c r="P6" s="196"/>
      <c r="Q6" s="196"/>
      <c r="R6" s="196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</row>
    <row r="7" spans="1:58" ht="82.5" customHeight="1">
      <c r="A7" s="86" t="s">
        <v>0</v>
      </c>
      <c r="B7" s="86" t="s">
        <v>146</v>
      </c>
      <c r="C7" s="217" t="s">
        <v>2</v>
      </c>
      <c r="D7" s="86" t="s">
        <v>144</v>
      </c>
      <c r="E7" s="217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204" t="s">
        <v>151</v>
      </c>
      <c r="L7" s="204" t="s">
        <v>152</v>
      </c>
      <c r="M7" s="205" t="s">
        <v>153</v>
      </c>
      <c r="N7" s="87" t="s">
        <v>154</v>
      </c>
      <c r="O7" s="86" t="s">
        <v>10</v>
      </c>
      <c r="P7" s="86" t="s">
        <v>11</v>
      </c>
      <c r="Q7" s="86" t="s">
        <v>12</v>
      </c>
      <c r="R7" s="86" t="s">
        <v>13</v>
      </c>
      <c r="S7" s="86" t="s">
        <v>14</v>
      </c>
    </row>
    <row r="8" spans="1:58" ht="78">
      <c r="A8" s="123" t="s">
        <v>159</v>
      </c>
      <c r="B8" s="216" t="s">
        <v>233</v>
      </c>
      <c r="C8" s="128" t="s">
        <v>232</v>
      </c>
      <c r="D8" s="208" t="s">
        <v>163</v>
      </c>
      <c r="E8" s="119" t="s">
        <v>166</v>
      </c>
      <c r="F8" s="218">
        <v>11</v>
      </c>
      <c r="G8" s="166">
        <v>8</v>
      </c>
      <c r="H8" s="166">
        <v>2</v>
      </c>
      <c r="I8" s="166">
        <v>10</v>
      </c>
      <c r="J8" s="166">
        <v>6</v>
      </c>
      <c r="K8" s="166">
        <v>8</v>
      </c>
      <c r="L8" s="166">
        <v>2</v>
      </c>
      <c r="M8" s="167">
        <v>4</v>
      </c>
      <c r="N8" s="167">
        <f>SUM(F8:M8)</f>
        <v>51</v>
      </c>
      <c r="O8" s="168"/>
      <c r="P8" s="167">
        <v>51</v>
      </c>
      <c r="Q8" s="119" t="s">
        <v>251</v>
      </c>
      <c r="R8" s="106" t="s">
        <v>255</v>
      </c>
      <c r="S8" s="39" t="s">
        <v>160</v>
      </c>
    </row>
    <row r="9" spans="1:58" ht="78">
      <c r="A9" s="123" t="s">
        <v>159</v>
      </c>
      <c r="B9" s="216" t="s">
        <v>229</v>
      </c>
      <c r="C9" s="128" t="s">
        <v>228</v>
      </c>
      <c r="D9" s="208" t="s">
        <v>163</v>
      </c>
      <c r="E9" s="119" t="s">
        <v>166</v>
      </c>
      <c r="F9" s="219">
        <v>12</v>
      </c>
      <c r="G9" s="120">
        <v>10</v>
      </c>
      <c r="H9" s="120">
        <v>1</v>
      </c>
      <c r="I9" s="120">
        <v>10</v>
      </c>
      <c r="J9" s="120">
        <v>6</v>
      </c>
      <c r="K9" s="120">
        <v>3</v>
      </c>
      <c r="L9" s="120">
        <v>2</v>
      </c>
      <c r="M9" s="121"/>
      <c r="N9" s="167">
        <f>SUM(F9:M9)</f>
        <v>44</v>
      </c>
      <c r="O9" s="121"/>
      <c r="P9" s="121">
        <v>44</v>
      </c>
      <c r="Q9" s="123" t="s">
        <v>251</v>
      </c>
      <c r="R9" s="106" t="s">
        <v>256</v>
      </c>
      <c r="S9" s="39" t="s">
        <v>160</v>
      </c>
    </row>
    <row r="10" spans="1:58" ht="78">
      <c r="A10" s="123" t="s">
        <v>159</v>
      </c>
      <c r="B10" s="216" t="s">
        <v>231</v>
      </c>
      <c r="C10" s="128" t="s">
        <v>230</v>
      </c>
      <c r="D10" s="208" t="s">
        <v>163</v>
      </c>
      <c r="E10" s="119" t="s">
        <v>166</v>
      </c>
      <c r="F10" s="220">
        <v>10</v>
      </c>
      <c r="G10" s="117">
        <v>8</v>
      </c>
      <c r="H10" s="117">
        <v>1</v>
      </c>
      <c r="I10" s="117">
        <v>10</v>
      </c>
      <c r="J10" s="117">
        <v>5</v>
      </c>
      <c r="K10" s="117">
        <v>2</v>
      </c>
      <c r="L10" s="117">
        <v>2</v>
      </c>
      <c r="M10" s="117"/>
      <c r="N10" s="167">
        <f>SUM(F10:M10)</f>
        <v>38</v>
      </c>
      <c r="O10" s="117"/>
      <c r="P10" s="117">
        <v>38</v>
      </c>
      <c r="Q10" s="117" t="s">
        <v>254</v>
      </c>
      <c r="R10" s="106" t="s">
        <v>257</v>
      </c>
      <c r="S10" s="39" t="s">
        <v>160</v>
      </c>
    </row>
    <row r="11" spans="1:58" ht="78">
      <c r="A11" s="123" t="s">
        <v>159</v>
      </c>
      <c r="B11" s="216" t="s">
        <v>235</v>
      </c>
      <c r="C11" s="128" t="s">
        <v>234</v>
      </c>
      <c r="D11" s="208" t="s">
        <v>163</v>
      </c>
      <c r="E11" s="119" t="s">
        <v>167</v>
      </c>
      <c r="F11" s="219">
        <v>12</v>
      </c>
      <c r="G11" s="120">
        <v>0</v>
      </c>
      <c r="H11" s="120">
        <v>0</v>
      </c>
      <c r="I11" s="120">
        <v>10</v>
      </c>
      <c r="J11" s="120">
        <v>5</v>
      </c>
      <c r="K11" s="120">
        <v>4</v>
      </c>
      <c r="L11" s="120">
        <v>2</v>
      </c>
      <c r="M11" s="121"/>
      <c r="N11" s="167">
        <f>SUM(F11:M11)</f>
        <v>33</v>
      </c>
      <c r="O11" s="121"/>
      <c r="P11" s="121">
        <v>33</v>
      </c>
      <c r="Q11" s="120" t="s">
        <v>254</v>
      </c>
      <c r="R11" s="106" t="s">
        <v>258</v>
      </c>
      <c r="S11" s="39" t="s">
        <v>162</v>
      </c>
    </row>
    <row r="12" spans="1:58" ht="78">
      <c r="A12" s="123" t="s">
        <v>159</v>
      </c>
      <c r="B12" s="216" t="s">
        <v>237</v>
      </c>
      <c r="C12" s="128" t="s">
        <v>236</v>
      </c>
      <c r="D12" s="208" t="s">
        <v>163</v>
      </c>
      <c r="E12" s="119" t="s">
        <v>167</v>
      </c>
      <c r="F12" s="221">
        <v>11</v>
      </c>
      <c r="G12" s="151">
        <v>0</v>
      </c>
      <c r="H12" s="151">
        <v>0</v>
      </c>
      <c r="I12" s="151">
        <v>0</v>
      </c>
      <c r="J12" s="151">
        <v>6</v>
      </c>
      <c r="K12" s="151">
        <v>0</v>
      </c>
      <c r="L12" s="151">
        <v>0</v>
      </c>
      <c r="M12" s="84">
        <v>0</v>
      </c>
      <c r="N12" s="167">
        <f>SUM(F12:M12)</f>
        <v>17</v>
      </c>
      <c r="O12" s="118"/>
      <c r="P12" s="84">
        <v>17</v>
      </c>
      <c r="Q12" s="118" t="s">
        <v>250</v>
      </c>
      <c r="R12" s="106" t="s">
        <v>259</v>
      </c>
      <c r="S12" s="39" t="s">
        <v>162</v>
      </c>
    </row>
    <row r="13" spans="1:58" ht="15" customHeight="1">
      <c r="A13" s="124"/>
      <c r="B13" s="106"/>
      <c r="C13" s="178"/>
      <c r="D13" s="127"/>
      <c r="E13" s="222"/>
      <c r="F13" s="120"/>
      <c r="G13" s="120"/>
      <c r="H13" s="120"/>
      <c r="I13" s="120"/>
      <c r="J13" s="120"/>
      <c r="K13" s="120"/>
      <c r="L13" s="120"/>
      <c r="M13" s="131"/>
      <c r="N13" s="167">
        <f>SUM(F13:M13)</f>
        <v>0</v>
      </c>
      <c r="O13" s="125"/>
      <c r="P13" s="94"/>
      <c r="Q13" s="130"/>
      <c r="R13" s="106"/>
      <c r="S13" s="110"/>
    </row>
    <row r="14" spans="1:58" ht="18.75" customHeight="1">
      <c r="A14" s="124"/>
      <c r="B14" s="106"/>
      <c r="C14" s="65"/>
      <c r="D14" s="141"/>
      <c r="E14" s="146"/>
      <c r="F14" s="146"/>
      <c r="G14" s="146"/>
      <c r="H14" s="146"/>
      <c r="I14" s="146"/>
      <c r="J14" s="146"/>
      <c r="K14" s="146"/>
      <c r="L14" s="146"/>
      <c r="M14" s="84"/>
      <c r="N14" s="167">
        <f>SUM(F14:M14)</f>
        <v>0</v>
      </c>
      <c r="O14" s="118"/>
      <c r="P14" s="84"/>
      <c r="Q14" s="149"/>
      <c r="R14" s="106"/>
      <c r="S14" s="104"/>
    </row>
    <row r="15" spans="1:58" ht="26.25" customHeight="1">
      <c r="A15" s="119"/>
      <c r="B15" s="106"/>
      <c r="C15" s="98"/>
      <c r="D15" s="150"/>
      <c r="E15" s="151"/>
      <c r="F15" s="151"/>
      <c r="G15" s="151"/>
      <c r="H15" s="151"/>
      <c r="I15" s="151"/>
      <c r="J15" s="151"/>
      <c r="K15" s="151"/>
      <c r="L15" s="151"/>
      <c r="M15" s="132"/>
      <c r="N15" s="167">
        <f>SUM(F15:M15)</f>
        <v>0</v>
      </c>
      <c r="O15" s="118"/>
      <c r="P15" s="152"/>
      <c r="Q15" s="98"/>
      <c r="R15" s="106"/>
      <c r="S15" s="103"/>
    </row>
    <row r="21" spans="1:3" ht="15.6">
      <c r="A21" s="206" t="s">
        <v>143</v>
      </c>
      <c r="C21" s="207" t="s">
        <v>162</v>
      </c>
    </row>
    <row r="22" spans="1:3">
      <c r="C22" s="207" t="s">
        <v>160</v>
      </c>
    </row>
    <row r="23" spans="1:3">
      <c r="C23" s="207" t="s">
        <v>161</v>
      </c>
    </row>
  </sheetData>
  <sortState ref="A8:S15">
    <sortCondition ref="R8"/>
  </sortState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L19"/>
  <sheetViews>
    <sheetView tabSelected="1" topLeftCell="A4" zoomScale="69" zoomScaleNormal="69" workbookViewId="0">
      <selection activeCell="G23" sqref="G23"/>
    </sheetView>
  </sheetViews>
  <sheetFormatPr defaultRowHeight="14.4"/>
  <cols>
    <col min="1" max="1" width="24.109375" customWidth="1"/>
    <col min="2" max="2" width="20.44140625" customWidth="1"/>
    <col min="3" max="3" width="40.5546875" customWidth="1"/>
    <col min="4" max="4" width="28.5546875" customWidth="1"/>
    <col min="5" max="5" width="9" customWidth="1"/>
    <col min="6" max="9" width="8.44140625" customWidth="1"/>
    <col min="10" max="10" width="7.88671875" customWidth="1"/>
    <col min="11" max="12" width="7.5546875" customWidth="1"/>
    <col min="13" max="13" width="8.44140625" customWidth="1"/>
    <col min="14" max="14" width="9.44140625" customWidth="1"/>
    <col min="15" max="15" width="7.88671875" customWidth="1"/>
    <col min="16" max="16" width="7.44140625" customWidth="1"/>
    <col min="17" max="17" width="15" customWidth="1"/>
    <col min="18" max="18" width="7.44140625" customWidth="1"/>
    <col min="19" max="19" width="40.5546875" customWidth="1"/>
  </cols>
  <sheetData>
    <row r="1" spans="1:64" ht="15.6">
      <c r="A1" s="233" t="s">
        <v>156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64" ht="18">
      <c r="A2" s="233" t="s">
        <v>145</v>
      </c>
      <c r="B2" s="233"/>
      <c r="C2" s="236"/>
      <c r="D2" s="1"/>
      <c r="E2" s="1"/>
      <c r="F2" s="1"/>
      <c r="G2" s="1"/>
      <c r="H2" s="1"/>
      <c r="I2" s="3"/>
      <c r="J2" s="2"/>
      <c r="K2" s="2"/>
      <c r="L2" s="2"/>
      <c r="M2" s="2"/>
      <c r="N2" s="1"/>
      <c r="O2" s="1"/>
      <c r="P2" s="1"/>
      <c r="Q2" s="1"/>
      <c r="R2" s="1"/>
    </row>
    <row r="3" spans="1:64" ht="18">
      <c r="A3" s="233" t="s">
        <v>141</v>
      </c>
      <c r="B3" s="233"/>
      <c r="C3" s="236"/>
      <c r="D3" s="1"/>
      <c r="E3" s="1"/>
      <c r="F3" s="1"/>
      <c r="G3" s="1"/>
      <c r="H3" s="1"/>
      <c r="I3" s="1"/>
      <c r="J3" s="2"/>
      <c r="K3" s="2"/>
      <c r="L3" s="2"/>
      <c r="M3" s="2"/>
      <c r="N3" s="1"/>
      <c r="O3" s="1"/>
      <c r="P3" s="1"/>
      <c r="Q3" s="1"/>
      <c r="R3" s="1"/>
    </row>
    <row r="4" spans="1:64" ht="15.6">
      <c r="A4" s="233" t="s">
        <v>157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195"/>
      <c r="T4" s="195"/>
      <c r="U4" s="195"/>
      <c r="V4" s="195"/>
    </row>
    <row r="5" spans="1:64" ht="15.6">
      <c r="A5" s="233" t="s">
        <v>158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195"/>
      <c r="T5" s="195"/>
      <c r="U5" s="195"/>
      <c r="V5" s="195"/>
    </row>
    <row r="6" spans="1:64" s="92" customFormat="1" ht="15.6">
      <c r="A6" s="195"/>
      <c r="B6" s="202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200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</row>
    <row r="7" spans="1:64" s="93" customFormat="1" ht="70.5" customHeight="1">
      <c r="A7" s="86" t="s">
        <v>0</v>
      </c>
      <c r="B7" s="86" t="s">
        <v>146</v>
      </c>
      <c r="C7" s="211" t="s">
        <v>2</v>
      </c>
      <c r="D7" s="90" t="s">
        <v>144</v>
      </c>
      <c r="E7" s="211" t="s">
        <v>4</v>
      </c>
      <c r="F7" s="90">
        <v>1</v>
      </c>
      <c r="G7" s="90">
        <v>2</v>
      </c>
      <c r="H7" s="91">
        <v>3</v>
      </c>
      <c r="I7" s="87">
        <v>4</v>
      </c>
      <c r="J7" s="87">
        <v>5</v>
      </c>
      <c r="K7" s="204" t="s">
        <v>151</v>
      </c>
      <c r="L7" s="204" t="s">
        <v>152</v>
      </c>
      <c r="M7" s="205" t="s">
        <v>153</v>
      </c>
      <c r="N7" s="91" t="s">
        <v>155</v>
      </c>
      <c r="O7" s="90" t="s">
        <v>10</v>
      </c>
      <c r="P7" s="90" t="s">
        <v>11</v>
      </c>
      <c r="Q7" s="90" t="s">
        <v>12</v>
      </c>
      <c r="R7" s="90" t="s">
        <v>13</v>
      </c>
      <c r="S7" s="86" t="s">
        <v>14</v>
      </c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</row>
    <row r="8" spans="1:64" s="88" customFormat="1" ht="62.4">
      <c r="A8" s="174" t="s">
        <v>159</v>
      </c>
      <c r="B8" s="209" t="s">
        <v>241</v>
      </c>
      <c r="C8" s="128" t="s">
        <v>240</v>
      </c>
      <c r="D8" s="208" t="s">
        <v>163</v>
      </c>
      <c r="E8" s="119" t="s">
        <v>164</v>
      </c>
      <c r="F8" s="213">
        <v>12</v>
      </c>
      <c r="G8" s="156">
        <v>7</v>
      </c>
      <c r="H8" s="156">
        <v>1</v>
      </c>
      <c r="I8" s="156">
        <v>10</v>
      </c>
      <c r="J8" s="156">
        <v>5</v>
      </c>
      <c r="K8" s="156">
        <v>3</v>
      </c>
      <c r="L8" s="156">
        <v>2</v>
      </c>
      <c r="M8" s="156">
        <v>0</v>
      </c>
      <c r="N8" s="156">
        <f>SUM(F8:M8)</f>
        <v>40</v>
      </c>
      <c r="O8" s="156"/>
      <c r="P8" s="156">
        <v>40</v>
      </c>
      <c r="Q8" s="156" t="s">
        <v>254</v>
      </c>
      <c r="R8" s="160">
        <v>1</v>
      </c>
      <c r="S8" s="39" t="s">
        <v>162</v>
      </c>
    </row>
    <row r="9" spans="1:64" s="88" customFormat="1" ht="62.4">
      <c r="A9" s="174" t="s">
        <v>159</v>
      </c>
      <c r="B9" s="210" t="s">
        <v>245</v>
      </c>
      <c r="C9" s="128" t="s">
        <v>244</v>
      </c>
      <c r="D9" s="208" t="s">
        <v>163</v>
      </c>
      <c r="E9" s="119" t="s">
        <v>165</v>
      </c>
      <c r="F9" s="271">
        <v>13</v>
      </c>
      <c r="G9" s="175">
        <v>6</v>
      </c>
      <c r="H9" s="157">
        <v>1</v>
      </c>
      <c r="I9" s="156">
        <v>2</v>
      </c>
      <c r="J9" s="156">
        <v>6</v>
      </c>
      <c r="K9" s="177">
        <v>2</v>
      </c>
      <c r="L9" s="177">
        <v>2</v>
      </c>
      <c r="M9" s="177"/>
      <c r="N9" s="156">
        <f>SUM(F9:M9)</f>
        <v>32</v>
      </c>
      <c r="O9" s="175"/>
      <c r="P9" s="177">
        <v>32</v>
      </c>
      <c r="Q9" s="157" t="s">
        <v>254</v>
      </c>
      <c r="R9" s="171">
        <v>2</v>
      </c>
      <c r="S9" s="39" t="s">
        <v>162</v>
      </c>
    </row>
    <row r="10" spans="1:64" s="88" customFormat="1" ht="62.4">
      <c r="A10" s="174" t="s">
        <v>159</v>
      </c>
      <c r="B10" s="209" t="s">
        <v>247</v>
      </c>
      <c r="C10" s="128" t="s">
        <v>246</v>
      </c>
      <c r="D10" s="208" t="s">
        <v>163</v>
      </c>
      <c r="E10" s="119" t="s">
        <v>165</v>
      </c>
      <c r="F10" s="215">
        <v>13</v>
      </c>
      <c r="G10" s="160">
        <v>4</v>
      </c>
      <c r="H10" s="174">
        <v>1</v>
      </c>
      <c r="I10" s="174">
        <v>4</v>
      </c>
      <c r="J10" s="174">
        <v>5</v>
      </c>
      <c r="K10" s="174">
        <v>2</v>
      </c>
      <c r="L10" s="174">
        <v>2</v>
      </c>
      <c r="M10" s="160"/>
      <c r="N10" s="156">
        <f>SUM(F10:M10)</f>
        <v>31</v>
      </c>
      <c r="O10" s="161"/>
      <c r="P10" s="160">
        <v>31</v>
      </c>
      <c r="Q10" s="174" t="s">
        <v>254</v>
      </c>
      <c r="R10" s="160">
        <v>3</v>
      </c>
      <c r="S10" s="39" t="s">
        <v>162</v>
      </c>
    </row>
    <row r="11" spans="1:64" s="88" customFormat="1" ht="62.4">
      <c r="A11" s="174" t="s">
        <v>159</v>
      </c>
      <c r="B11" s="210" t="s">
        <v>243</v>
      </c>
      <c r="C11" s="128" t="s">
        <v>242</v>
      </c>
      <c r="D11" s="208" t="s">
        <v>163</v>
      </c>
      <c r="E11" s="119" t="s">
        <v>165</v>
      </c>
      <c r="F11" s="214">
        <v>12</v>
      </c>
      <c r="G11" s="172">
        <v>4</v>
      </c>
      <c r="H11" s="172">
        <v>2</v>
      </c>
      <c r="I11" s="172">
        <v>2</v>
      </c>
      <c r="J11" s="172">
        <v>5</v>
      </c>
      <c r="K11" s="172">
        <v>2</v>
      </c>
      <c r="L11" s="172">
        <v>2</v>
      </c>
      <c r="M11" s="172"/>
      <c r="N11" s="156">
        <f>SUM(F11:M11)</f>
        <v>29</v>
      </c>
      <c r="O11" s="173"/>
      <c r="P11" s="172">
        <v>29</v>
      </c>
      <c r="Q11" s="172" t="s">
        <v>250</v>
      </c>
      <c r="R11" s="171">
        <v>4</v>
      </c>
      <c r="S11" s="39" t="s">
        <v>162</v>
      </c>
    </row>
    <row r="12" spans="1:64" ht="62.4">
      <c r="A12" s="174" t="s">
        <v>159</v>
      </c>
      <c r="B12" s="210" t="s">
        <v>239</v>
      </c>
      <c r="C12" s="128" t="s">
        <v>238</v>
      </c>
      <c r="D12" s="208" t="s">
        <v>163</v>
      </c>
      <c r="E12" s="119" t="s">
        <v>164</v>
      </c>
      <c r="F12" s="271">
        <v>11</v>
      </c>
      <c r="G12" s="175">
        <v>3</v>
      </c>
      <c r="H12" s="170">
        <v>1</v>
      </c>
      <c r="I12" s="170">
        <v>2</v>
      </c>
      <c r="J12" s="176">
        <v>4</v>
      </c>
      <c r="K12" s="176">
        <v>0</v>
      </c>
      <c r="L12" s="176">
        <v>0</v>
      </c>
      <c r="M12" s="176"/>
      <c r="N12" s="156">
        <f>SUM(F12:M12)</f>
        <v>21</v>
      </c>
      <c r="O12" s="175"/>
      <c r="P12" s="157">
        <v>21</v>
      </c>
      <c r="Q12" s="170" t="s">
        <v>250</v>
      </c>
      <c r="R12" s="171">
        <v>5</v>
      </c>
      <c r="S12" s="39" t="s">
        <v>162</v>
      </c>
    </row>
    <row r="13" spans="1:64" ht="18">
      <c r="A13" s="142"/>
      <c r="B13" s="142"/>
      <c r="C13" s="212"/>
      <c r="D13" s="142"/>
      <c r="E13" s="212"/>
      <c r="F13" s="142"/>
      <c r="G13" s="142"/>
      <c r="H13" s="142"/>
      <c r="I13" s="142"/>
      <c r="J13" s="142"/>
      <c r="K13" s="142"/>
      <c r="L13" s="142"/>
      <c r="M13" s="142"/>
      <c r="N13" s="156">
        <f>SUM(F13:M13)</f>
        <v>0</v>
      </c>
      <c r="O13" s="142"/>
      <c r="P13" s="142"/>
      <c r="Q13" s="142"/>
      <c r="R13" s="142"/>
      <c r="S13" s="142"/>
    </row>
    <row r="14" spans="1:64" ht="18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56">
        <f>SUM(F14:M14)</f>
        <v>0</v>
      </c>
      <c r="O14" s="142"/>
      <c r="P14" s="142"/>
      <c r="Q14" s="142"/>
      <c r="R14" s="142"/>
      <c r="S14" s="142"/>
    </row>
    <row r="15" spans="1:64" ht="18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56">
        <f>SUM(F15:M15)</f>
        <v>0</v>
      </c>
      <c r="O15" s="142"/>
      <c r="P15" s="142"/>
      <c r="Q15" s="142"/>
      <c r="R15" s="142"/>
      <c r="S15" s="142"/>
    </row>
    <row r="17" spans="1:3" ht="15.6">
      <c r="A17" s="206" t="s">
        <v>143</v>
      </c>
      <c r="C17" s="207" t="s">
        <v>162</v>
      </c>
    </row>
    <row r="18" spans="1:3">
      <c r="C18" s="207" t="s">
        <v>160</v>
      </c>
    </row>
    <row r="19" spans="1:3">
      <c r="C19" s="207" t="s">
        <v>161</v>
      </c>
    </row>
  </sheetData>
  <sortState ref="A8:S15">
    <sortCondition ref="R8"/>
  </sortState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2024-10-08T06:51:33Z</dcterms:modified>
</cp:coreProperties>
</file>