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152" windowHeight="6900"/>
  </bookViews>
  <sheets>
    <sheet name="5 класс" sheetId="18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0 класс" sheetId="13" r:id="rId7"/>
    <sheet name="11 класс" sheetId="14" r:id="rId8"/>
  </sheets>
  <definedNames>
    <definedName name="_xlnm._FilterDatabase" localSheetId="6" hidden="1">'10 класс'!$A$7:$AB$7</definedName>
    <definedName name="_xlnm._FilterDatabase" localSheetId="7" hidden="1">'11 класс'!$A$7:$AB$7</definedName>
    <definedName name="_xlnm._FilterDatabase" localSheetId="3" hidden="1">'7 кл'!$A$7:$R$20</definedName>
    <definedName name="_xlnm._FilterDatabase" localSheetId="2" hidden="1">'7 класс'!$A$7:$S$7</definedName>
    <definedName name="_xlnm._FilterDatabase" localSheetId="4" hidden="1">'8 класс'!$A$7:$R$18</definedName>
    <definedName name="_xlnm._FilterDatabase" localSheetId="5" hidden="1">'9 класс'!$A$7:$S$7</definedName>
  </definedNames>
  <calcPr calcId="124519"/>
</workbook>
</file>

<file path=xl/calcChain.xml><?xml version="1.0" encoding="utf-8"?>
<calcChain xmlns="http://schemas.openxmlformats.org/spreadsheetml/2006/main">
  <c r="M9" i="8"/>
  <c r="M10"/>
  <c r="M8"/>
  <c r="N13" i="16"/>
  <c r="N9"/>
  <c r="N14"/>
  <c r="N10"/>
  <c r="N11"/>
  <c r="N12"/>
  <c r="N14" i="18"/>
  <c r="N12"/>
  <c r="N13"/>
  <c r="N10"/>
  <c r="N11"/>
  <c r="N8"/>
  <c r="N16"/>
  <c r="N15"/>
  <c r="N9"/>
  <c r="W9" i="14" l="1"/>
  <c r="W8" i="13"/>
  <c r="W10"/>
  <c r="W9"/>
  <c r="N25" i="18"/>
  <c r="N24"/>
  <c r="N23"/>
  <c r="N22"/>
  <c r="N21"/>
  <c r="N20"/>
  <c r="N19"/>
  <c r="N18"/>
  <c r="N17"/>
  <c r="W10" i="14"/>
  <c r="W8"/>
  <c r="W12"/>
  <c r="W13"/>
  <c r="W14"/>
  <c r="W15"/>
  <c r="W11" i="13"/>
  <c r="W12"/>
  <c r="W13"/>
  <c r="W14"/>
  <c r="W15"/>
  <c r="N11" i="11"/>
  <c r="N10"/>
  <c r="N9"/>
  <c r="N8"/>
  <c r="N13"/>
  <c r="N14"/>
  <c r="N12"/>
  <c r="M8" i="17"/>
  <c r="M11"/>
  <c r="M10"/>
  <c r="M12"/>
  <c r="M13"/>
  <c r="M14"/>
  <c r="M15"/>
  <c r="M16"/>
  <c r="M17"/>
  <c r="M18"/>
  <c r="M9"/>
  <c r="M11" i="8"/>
  <c r="M12"/>
  <c r="M13"/>
  <c r="M14"/>
  <c r="M15"/>
  <c r="M16"/>
  <c r="M17"/>
  <c r="M18"/>
  <c r="M19"/>
  <c r="M20"/>
  <c r="N15" i="16"/>
  <c r="N16"/>
  <c r="N17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<sst xmlns="http://schemas.openxmlformats.org/spreadsheetml/2006/main" count="809" uniqueCount="266">
  <si>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</si>
  <si>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</si>
  <si>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</si>
  <si>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</si>
  <si>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</si>
  <si>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</si>
  <si>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</si>
  <si>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</si>
  <si>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</si>
  <si>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</si>
  <si>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</si>
  <si>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</si>
  <si>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</si>
  <si>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</si>
  <si>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</si>
  <si>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</si>
  <si>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</si>
  <si>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</si>
  <si>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</si>
  <si>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</si>
  <si>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</si>
  <si>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</si>
  <si>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</si>
  <si>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</si>
  <si>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</si>
  <si>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</si>
  <si>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</si>
  <si>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</si>
  <si>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</si>
  <si>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</si>
  <si>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</si>
  <si>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</si>
  <si>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</si>
  <si>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</si>
  <si>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</si>
  <si>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</si>
  <si>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</si>
  <si>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</si>
  <si>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</si>
  <si>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</si>
  <si>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</si>
  <si>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</si>
  <si>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</si>
  <si>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</si>
  <si>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</si>
  <si>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</si>
  <si>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</si>
  <si>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</si>
  <si>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</si>
  <si>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</si>
  <si>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</si>
  <si>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</si>
  <si>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</si>
  <si>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</si>
  <si>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</si>
  <si>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</si>
  <si>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</si>
  <si>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</si>
  <si>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</si>
  <si>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</si>
  <si>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</si>
  <si>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</si>
  <si>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</si>
  <si>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</si>
  <si>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</si>
  <si>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</si>
  <si>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</si>
  <si>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</si>
  <si>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</si>
  <si>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</si>
  <si>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</si>
  <si>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</si>
  <si>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</si>
  <si>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</si>
  <si>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</si>
  <si>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</si>
  <si>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</si>
  <si>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</si>
  <si>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</si>
  <si>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</si>
  <si>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</si>
  <si>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</si>
  <si>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</si>
  <si>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</si>
  <si>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</si>
  <si>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</si>
  <si>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</si>
  <si>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</si>
  <si>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</si>
  <si>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</si>
  <si>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</si>
  <si>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</si>
  <si>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</si>
  <si>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</si>
  <si>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</si>
  <si>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</si>
  <si>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</si>
  <si>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</si>
  <si>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</si>
  <si>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</si>
  <si>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</si>
  <si>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</si>
  <si>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</si>
  <si>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</si>
  <si>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</si>
  <si>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</si>
  <si>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</si>
  <si>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</si>
  <si>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</si>
  <si>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</si>
  <si>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</si>
  <si>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</si>
  <si>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</si>
  <si>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</si>
  <si>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</si>
  <si>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</si>
  <si>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</si>
  <si>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</si>
  <si>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</si>
  <si>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</si>
  <si>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</si>
  <si>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</si>
  <si>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</si>
  <si>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</si>
  <si>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</si>
  <si>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</si>
  <si>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</si>
  <si>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</si>
  <si>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</si>
  <si>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</si>
  <si>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</si>
  <si>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</si>
  <si>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</si>
  <si>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</si>
  <si>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</si>
  <si>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</si>
  <si>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</si>
  <si>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</si>
  <si>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</si>
  <si>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</si>
  <si>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</si>
  <si>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Отсутствовали:  чел.</t>
  </si>
  <si>
    <t>Присутствовали:      чел.</t>
  </si>
  <si>
    <t>Члены жюри:</t>
  </si>
  <si>
    <t>Образовательное учреждение (сокращенное наименование согласно Уставу)</t>
  </si>
  <si>
    <t>Отсутствовали:   чел.</t>
  </si>
  <si>
    <t>Присутствовали:   чел.</t>
  </si>
  <si>
    <t>шифр</t>
  </si>
  <si>
    <t>Всего       макс.    86 б.</t>
  </si>
  <si>
    <t>Всего         макс.    86 б.</t>
  </si>
  <si>
    <t>Всего         макс. 70 б.</t>
  </si>
  <si>
    <t>Всего         макс. 55 б.</t>
  </si>
  <si>
    <t>Всего      макс.  47 б.</t>
  </si>
  <si>
    <t>Ч1.</t>
  </si>
  <si>
    <t>№2</t>
  </si>
  <si>
    <t>№3</t>
  </si>
  <si>
    <t>№4</t>
  </si>
  <si>
    <t>Ч3.  №1</t>
  </si>
  <si>
    <t>Ч2.    №1</t>
  </si>
  <si>
    <t>Всего          макс. 47 б.</t>
  </si>
  <si>
    <t>Всего          макс. 78 б.</t>
  </si>
  <si>
    <t>Протокол заседания жюри школьного этапа всероссийской олимпиады школьников по истории  от  09  октября 2024года</t>
  </si>
  <si>
    <t>Повестка: утверждение результатов  школьного этапа всероссийской олимпиады по истории 2024 года</t>
  </si>
  <si>
    <t>Решили: утвердить результаты школьного этапа всероссийской олимпиады по  истории 2024года</t>
  </si>
  <si>
    <t>Бедряева Виктория Владимировна</t>
  </si>
  <si>
    <t>Бочкова Наталья Владиславовна</t>
  </si>
  <si>
    <t xml:space="preserve">Косолапова Анна Владимировна </t>
  </si>
  <si>
    <t>история</t>
  </si>
  <si>
    <t>МБОУ "СОШ №1 им. Героя Советского Союза П.И. Чиркина г.Калининска Саратовской области"</t>
  </si>
  <si>
    <t>5а</t>
  </si>
  <si>
    <t>5б</t>
  </si>
  <si>
    <t>5в</t>
  </si>
  <si>
    <t>6а</t>
  </si>
  <si>
    <t>6б</t>
  </si>
  <si>
    <t>7б</t>
  </si>
  <si>
    <t>8а</t>
  </si>
  <si>
    <t>8в</t>
  </si>
  <si>
    <t>9а</t>
  </si>
  <si>
    <t>9б</t>
  </si>
  <si>
    <t>9в</t>
  </si>
  <si>
    <t>Протокол заседания жюри школьного этапа всероссийской олимпиады школьников по  истории от   09     октября  2024 года</t>
  </si>
  <si>
    <t>Повестка: утверждение результатов  школьного этапа всероссийской олимпиады по  истории  2024 года</t>
  </si>
  <si>
    <t>Решили: утвердить результаты школьного этапа всероссийской олимпиады по     историии     2024 года</t>
  </si>
  <si>
    <t>10а</t>
  </si>
  <si>
    <t>11а</t>
  </si>
  <si>
    <t>11б</t>
  </si>
  <si>
    <t>Рыжова Полина Андреевна</t>
  </si>
  <si>
    <t>013-5-09</t>
  </si>
  <si>
    <t>Беспалова Александра Максимовна</t>
  </si>
  <si>
    <t>013-5-08</t>
  </si>
  <si>
    <t>Султанова Вероника Исметовна</t>
  </si>
  <si>
    <t>013-5-07</t>
  </si>
  <si>
    <t>Павлова Милана Романовна</t>
  </si>
  <si>
    <t>013-5-06</t>
  </si>
  <si>
    <t>Куликов Макар Петрович</t>
  </si>
  <si>
    <t>013-5-05</t>
  </si>
  <si>
    <t>Питченко Виктория Евгеньевна</t>
  </si>
  <si>
    <t>013-5-04</t>
  </si>
  <si>
    <t>Ермишина Полина  сергеевна</t>
  </si>
  <si>
    <t>013-5-03</t>
  </si>
  <si>
    <t>Иванов Платон Валерьевич</t>
  </si>
  <si>
    <t>013-5-02</t>
  </si>
  <si>
    <t>Погосян Артур Александрович</t>
  </si>
  <si>
    <t>013-5-01</t>
  </si>
  <si>
    <t>Сокол Божена Николаевна</t>
  </si>
  <si>
    <t>013-6-06</t>
  </si>
  <si>
    <t>Турлыков Данила Дмитриевич</t>
  </si>
  <si>
    <t>013-6-05</t>
  </si>
  <si>
    <t>Логинова Дарья Александровна</t>
  </si>
  <si>
    <t>013-6-04</t>
  </si>
  <si>
    <t>Беднова Милана Михайловна</t>
  </si>
  <si>
    <t>013-6-03</t>
  </si>
  <si>
    <t>Наумова Варвара Дмитриевна</t>
  </si>
  <si>
    <t>013-6-02</t>
  </si>
  <si>
    <t>Щербинин Максим Алексеевич</t>
  </si>
  <si>
    <t>013-6-01</t>
  </si>
  <si>
    <t>Бучков Захар Константинович</t>
  </si>
  <si>
    <t>013-7-03</t>
  </si>
  <si>
    <t>Черкашина Варвара Анатольевна</t>
  </si>
  <si>
    <t>013-7-02</t>
  </si>
  <si>
    <t>Кузьмичева Милана Алексеевна</t>
  </si>
  <si>
    <t>013-7-01</t>
  </si>
  <si>
    <t>Воскобойников Сергей Васильевич</t>
  </si>
  <si>
    <t>013-8-05</t>
  </si>
  <si>
    <t>Матрусов Степан Алексеевич</t>
  </si>
  <si>
    <t>013-8-04</t>
  </si>
  <si>
    <t>Елизаров Тимофей Алексеевич</t>
  </si>
  <si>
    <t>013-8-03</t>
  </si>
  <si>
    <t>Чулкова Мария Андреевна</t>
  </si>
  <si>
    <t>013-8-02</t>
  </si>
  <si>
    <t>Ларионов Сергей Михайлович</t>
  </si>
  <si>
    <t>013-8-01</t>
  </si>
  <si>
    <t>Павлова Татьяна Дмитриевна</t>
  </si>
  <si>
    <t>013-9-05</t>
  </si>
  <si>
    <t>Ращупкина Марина Викторовна</t>
  </si>
  <si>
    <t>013-9-04</t>
  </si>
  <si>
    <t>Сувернева Полина Константиновна</t>
  </si>
  <si>
    <t>013-9-03</t>
  </si>
  <si>
    <t>Шепотатьева Дарья Владимировна</t>
  </si>
  <si>
    <t>013-9-02</t>
  </si>
  <si>
    <t>Тупиков Андрей Денисович</t>
  </si>
  <si>
    <t>013-9-01</t>
  </si>
  <si>
    <t>Вдовенко Кристина Алексеевна</t>
  </si>
  <si>
    <t>013-10-03</t>
  </si>
  <si>
    <t>Малашина Анна Валерьевна</t>
  </si>
  <si>
    <t>013-10-02</t>
  </si>
  <si>
    <t>Скворцова Анна Дмитриевна</t>
  </si>
  <si>
    <t>013-10-01</t>
  </si>
  <si>
    <t>Манюшкина Мария Алексеевна</t>
  </si>
  <si>
    <t>013-11-01</t>
  </si>
  <si>
    <t>Макуева Оксана  Юрьевна</t>
  </si>
  <si>
    <t>013-11-02</t>
  </si>
  <si>
    <t>Горх Дарья Петровна</t>
  </si>
  <si>
    <t>013-11-03</t>
  </si>
  <si>
    <t>Михеев Кирилл Александрович</t>
  </si>
  <si>
    <t>013-11-04</t>
  </si>
  <si>
    <t>х</t>
  </si>
  <si>
    <t>победитель</t>
  </si>
  <si>
    <t>Победитель</t>
  </si>
  <si>
    <t>призер</t>
  </si>
  <si>
    <t>1</t>
  </si>
  <si>
    <t>2</t>
  </si>
  <si>
    <t>3</t>
  </si>
  <si>
    <t>участник</t>
  </si>
  <si>
    <t>участние</t>
  </si>
  <si>
    <t>уастник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</si>
</sst>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05">
    <xf numFmtId="0" fontId="0" fillId="0" borderId="0" xfId="0"/>
    <xf numFmtId="0" fontId="8" fillId="0" borderId="0" xfId="0" applyFont="1" applyFill="1"/>
    <xf numFmtId="0" fontId="9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5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2" fillId="4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vertical="top" wrapText="1"/>
    </xf>
    <xf numFmtId="0" fontId="11" fillId="0" borderId="6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16" fontId="12" fillId="6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top"/>
    </xf>
    <xf numFmtId="0" fontId="14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right" vertical="top" wrapText="1"/>
    </xf>
    <xf numFmtId="0" fontId="12" fillId="4" borderId="8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1" fillId="0" borderId="1" xfId="0" applyFont="1" applyFill="1" applyBorder="1"/>
    <xf numFmtId="0" fontId="11" fillId="0" borderId="2" xfId="0" applyFont="1" applyFill="1" applyBorder="1"/>
    <xf numFmtId="0" fontId="15" fillId="0" borderId="1" xfId="0" applyFont="1" applyBorder="1"/>
    <xf numFmtId="0" fontId="12" fillId="3" borderId="2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6" fillId="6" borderId="1" xfId="0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top" wrapText="1"/>
    </xf>
    <xf numFmtId="0" fontId="12" fillId="5" borderId="8" xfId="0" applyFont="1" applyFill="1" applyBorder="1" applyAlignment="1">
      <alignment horizontal="left" vertical="top" wrapText="1"/>
    </xf>
    <xf numFmtId="0" fontId="12" fillId="5" borderId="8" xfId="0" applyFont="1" applyFill="1" applyBorder="1" applyAlignment="1">
      <alignment horizontal="right" vertical="top" wrapText="1"/>
    </xf>
    <xf numFmtId="0" fontId="12" fillId="0" borderId="8" xfId="0" applyFont="1" applyBorder="1" applyAlignment="1">
      <alignment horizontal="right" vertical="top" wrapText="1"/>
    </xf>
    <xf numFmtId="0" fontId="12" fillId="5" borderId="1" xfId="0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right" vertical="top" wrapText="1"/>
    </xf>
    <xf numFmtId="0" fontId="14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4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2" fillId="6" borderId="1" xfId="0" applyNumberFormat="1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6" fillId="0" borderId="0" xfId="0" applyFont="1"/>
    <xf numFmtId="0" fontId="18" fillId="3" borderId="10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9" fillId="0" borderId="0" xfId="0" applyFont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7" fillId="3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 wrapText="1"/>
    </xf>
    <xf numFmtId="0" fontId="14" fillId="0" borderId="0" xfId="0" applyFont="1" applyFill="1"/>
    <xf numFmtId="0" fontId="11" fillId="0" borderId="0" xfId="0" applyFont="1" applyFill="1" applyAlignment="1">
      <alignment horizontal="left" vertical="top"/>
    </xf>
    <xf numFmtId="0" fontId="11" fillId="5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/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5" borderId="1" xfId="3" applyFont="1" applyFill="1" applyBorder="1" applyAlignment="1" applyProtection="1"/>
    <xf numFmtId="0" fontId="2" fillId="5" borderId="1" xfId="3" applyFont="1" applyFill="1" applyBorder="1" applyAlignment="1" applyProtection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center" wrapText="1"/>
    </xf>
    <xf numFmtId="0" fontId="12" fillId="3" borderId="1" xfId="0" applyFont="1" applyFill="1" applyBorder="1" applyAlignment="1">
      <alignment vertical="top" wrapText="1"/>
    </xf>
    <xf numFmtId="0" fontId="12" fillId="5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5" borderId="1" xfId="2" applyFont="1" applyFill="1" applyBorder="1" applyAlignment="1">
      <alignment horizontal="center"/>
    </xf>
    <xf numFmtId="0" fontId="2" fillId="5" borderId="1" xfId="2" applyFont="1" applyFill="1" applyBorder="1"/>
    <xf numFmtId="0" fontId="11" fillId="5" borderId="1" xfId="0" applyFont="1" applyFill="1" applyBorder="1"/>
    <xf numFmtId="0" fontId="0" fillId="0" borderId="1" xfId="0" applyBorder="1"/>
    <xf numFmtId="0" fontId="11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11" fillId="5" borderId="1" xfId="0" applyFont="1" applyFill="1" applyBorder="1" applyAlignment="1">
      <alignment horizontal="center"/>
    </xf>
    <xf numFmtId="0" fontId="2" fillId="0" borderId="1" xfId="3" applyFont="1" applyBorder="1" applyAlignment="1" applyProtection="1"/>
    <xf numFmtId="0" fontId="2" fillId="0" borderId="1" xfId="2" applyFont="1" applyFill="1" applyBorder="1" applyAlignment="1">
      <alignment horizontal="left"/>
    </xf>
    <xf numFmtId="0" fontId="15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top" wrapText="1"/>
    </xf>
    <xf numFmtId="0" fontId="11" fillId="0" borderId="1" xfId="0" applyFont="1" applyBorder="1"/>
    <xf numFmtId="0" fontId="2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7" fillId="3" borderId="1" xfId="0" applyFont="1" applyFill="1" applyBorder="1" applyAlignment="1">
      <alignment vertical="top" wrapText="1"/>
    </xf>
    <xf numFmtId="0" fontId="17" fillId="4" borderId="1" xfId="0" applyFont="1" applyFill="1" applyBorder="1" applyAlignment="1">
      <alignment horizontal="center" vertical="top" wrapText="1"/>
    </xf>
    <xf numFmtId="0" fontId="22" fillId="3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" fillId="5" borderId="1" xfId="2" applyFont="1" applyFill="1" applyBorder="1" applyAlignment="1">
      <alignment horizontal="left"/>
    </xf>
    <xf numFmtId="0" fontId="11" fillId="0" borderId="0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/>
    </xf>
    <xf numFmtId="0" fontId="4" fillId="5" borderId="1" xfId="2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5" fillId="5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17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/>
    </xf>
    <xf numFmtId="0" fontId="11" fillId="5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20" fillId="0" borderId="0" xfId="0" applyFont="1" applyFill="1" applyBorder="1" applyAlignment="1">
      <alignment horizontal="left" vertical="top" wrapText="1"/>
    </xf>
    <xf numFmtId="0" fontId="20" fillId="0" borderId="14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left" vertical="top" wrapText="1"/>
    </xf>
    <xf numFmtId="0" fontId="20" fillId="0" borderId="15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11" xfId="0" applyBorder="1"/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18" fillId="3" borderId="10" xfId="0" applyNumberFormat="1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top" wrapText="1"/>
    </xf>
    <xf numFmtId="0" fontId="15" fillId="0" borderId="0" xfId="0" applyFont="1"/>
    <xf numFmtId="0" fontId="18" fillId="3" borderId="16" xfId="0" applyFont="1" applyFill="1" applyBorder="1" applyAlignment="1">
      <alignment horizontal="center" vertical="center" wrapText="1"/>
    </xf>
    <xf numFmtId="0" fontId="15" fillId="0" borderId="10" xfId="0" applyFont="1" applyBorder="1"/>
    <xf numFmtId="0" fontId="2" fillId="0" borderId="9" xfId="2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/>
    </xf>
    <xf numFmtId="0" fontId="2" fillId="0" borderId="10" xfId="2" applyFont="1" applyFill="1" applyBorder="1"/>
    <xf numFmtId="0" fontId="15" fillId="0" borderId="0" xfId="0" applyFont="1" applyBorder="1" applyAlignment="1">
      <alignment vertical="top" wrapText="1"/>
    </xf>
    <xf numFmtId="0" fontId="12" fillId="0" borderId="10" xfId="0" applyFont="1" applyBorder="1"/>
    <xf numFmtId="0" fontId="2" fillId="0" borderId="10" xfId="2" applyFont="1" applyBorder="1" applyAlignment="1">
      <alignment horizontal="center"/>
    </xf>
    <xf numFmtId="0" fontId="18" fillId="3" borderId="8" xfId="0" applyFont="1" applyFill="1" applyBorder="1" applyAlignment="1">
      <alignment horizontal="center" vertical="center" wrapText="1"/>
    </xf>
    <xf numFmtId="0" fontId="11" fillId="0" borderId="10" xfId="0" applyFont="1" applyBorder="1"/>
    <xf numFmtId="0" fontId="12" fillId="3" borderId="7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1" fillId="5" borderId="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left" vertical="top" wrapText="1"/>
    </xf>
    <xf numFmtId="0" fontId="11" fillId="5" borderId="7" xfId="0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5" borderId="10" xfId="0" applyFont="1" applyFill="1" applyBorder="1" applyAlignment="1">
      <alignment horizontal="center" vertical="top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top" wrapText="1"/>
    </xf>
    <xf numFmtId="0" fontId="0" fillId="0" borderId="0" xfId="0"/>
    <xf numFmtId="0" fontId="20" fillId="0" borderId="0" xfId="0" applyFont="1" applyFill="1" applyBorder="1" applyAlignment="1">
      <alignment horizontal="left" vertical="top" wrapText="1"/>
    </xf>
    <xf numFmtId="0" fontId="14" fillId="0" borderId="0" xfId="0" applyFont="1" applyFill="1" applyAlignment="1"/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0" fillId="0" borderId="1" xfId="0" applyFont="1" applyFill="1" applyBorder="1" applyAlignment="1">
      <alignment horizontal="left" vertical="top" wrapText="1"/>
    </xf>
    <xf numFmtId="0" fontId="20" fillId="5" borderId="0" xfId="0" applyFont="1" applyFill="1" applyBorder="1" applyAlignment="1">
      <alignment horizontal="left" vertical="top" wrapText="1"/>
    </xf>
    <xf numFmtId="0" fontId="0" fillId="0" borderId="0" xfId="0"/>
    <xf numFmtId="0" fontId="2" fillId="3" borderId="9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9" fillId="5" borderId="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2" fillId="5" borderId="0" xfId="0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15" fillId="0" borderId="9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0" fontId="2" fillId="0" borderId="1" xfId="2" applyFont="1" applyFill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9" xfId="2" applyFont="1" applyFill="1" applyBorder="1" applyAlignment="1">
      <alignment horizontal="left" vertical="center" wrapText="1"/>
    </xf>
    <xf numFmtId="0" fontId="2" fillId="0" borderId="7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0" fontId="2" fillId="5" borderId="1" xfId="2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5" borderId="1" xfId="2" applyFont="1" applyFill="1" applyBorder="1" applyAlignment="1">
      <alignment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vertical="center"/>
    </xf>
    <xf numFmtId="0" fontId="2" fillId="5" borderId="1" xfId="2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" fillId="5" borderId="2" xfId="2" applyFont="1" applyFill="1" applyBorder="1" applyAlignment="1">
      <alignment horizontal="center" vertical="center"/>
    </xf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1"/>
  <sheetViews>
    <sheetView tabSelected="1" workbookViewId="0">
      <selection activeCell="L6" sqref="L6"/>
    </sheetView>
  </sheetViews>
  <sheetFormatPr defaultRowHeight="14.4"/>
  <cols>
    <col min="1" max="1" width="13.5546875" customWidth="1"/>
    <col min="2" max="2" width="12.109375" customWidth="1"/>
    <col min="3" max="3" width="24.6640625" customWidth="1"/>
    <col min="4" max="4" width="23.109375" customWidth="1"/>
    <col min="6" max="6" width="6.88671875" customWidth="1"/>
    <col min="7" max="10" width="6.33203125" customWidth="1"/>
    <col min="11" max="12" width="6.109375" customWidth="1"/>
    <col min="13" max="13" width="6.33203125" customWidth="1"/>
    <col min="19" max="19" width="19.88671875" customWidth="1"/>
  </cols>
  <sheetData>
    <row r="1" spans="1:19" ht="15.6">
      <c r="A1" s="254" t="s">
        <v>161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</row>
    <row r="2" spans="1:19" ht="15.6">
      <c r="A2" s="254" t="s">
        <v>142</v>
      </c>
      <c r="B2" s="254"/>
      <c r="C2" s="255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1"/>
      <c r="O2" s="100"/>
      <c r="P2" s="100"/>
      <c r="Q2" s="100"/>
      <c r="R2" s="100"/>
      <c r="S2" s="100"/>
    </row>
    <row r="3" spans="1:19" ht="15.6">
      <c r="A3" s="254" t="s">
        <v>141</v>
      </c>
      <c r="B3" s="254"/>
      <c r="C3" s="255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1"/>
      <c r="O3" s="100"/>
      <c r="P3" s="100"/>
      <c r="Q3" s="100"/>
      <c r="R3" s="100"/>
      <c r="S3" s="100"/>
    </row>
    <row r="4" spans="1:19" ht="15.6">
      <c r="A4" s="254" t="s">
        <v>162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</row>
    <row r="5" spans="1:19" ht="15.6">
      <c r="A5" s="254" t="s">
        <v>163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</row>
    <row r="6" spans="1:19" ht="15.6">
      <c r="A6" s="208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10"/>
    </row>
    <row r="7" spans="1:19" ht="84.75" customHeight="1">
      <c r="A7" s="86" t="s">
        <v>0</v>
      </c>
      <c r="B7" s="90" t="s">
        <v>147</v>
      </c>
      <c r="C7" s="222" t="s">
        <v>2</v>
      </c>
      <c r="D7" s="90" t="s">
        <v>144</v>
      </c>
      <c r="E7" s="222" t="s">
        <v>4</v>
      </c>
      <c r="F7" s="90">
        <v>1</v>
      </c>
      <c r="G7" s="90">
        <v>2</v>
      </c>
      <c r="H7" s="90">
        <v>3</v>
      </c>
      <c r="I7" s="90">
        <v>4</v>
      </c>
      <c r="J7" s="90">
        <v>5</v>
      </c>
      <c r="K7" s="90">
        <v>6</v>
      </c>
      <c r="L7" s="90">
        <v>7</v>
      </c>
      <c r="M7" s="90">
        <v>8</v>
      </c>
      <c r="N7" s="91" t="s">
        <v>160</v>
      </c>
      <c r="O7" s="90" t="s">
        <v>10</v>
      </c>
      <c r="P7" s="90" t="s">
        <v>11</v>
      </c>
      <c r="Q7" s="90" t="s">
        <v>12</v>
      </c>
      <c r="R7" s="90" t="s">
        <v>13</v>
      </c>
      <c r="S7" s="90" t="s">
        <v>14</v>
      </c>
    </row>
    <row r="8" spans="1:19" ht="109.2" customHeight="1">
      <c r="A8" s="291" t="s">
        <v>167</v>
      </c>
      <c r="B8" s="281" t="s">
        <v>197</v>
      </c>
      <c r="C8" s="133" t="s">
        <v>196</v>
      </c>
      <c r="D8" s="299" t="s">
        <v>168</v>
      </c>
      <c r="E8" s="124" t="s">
        <v>170</v>
      </c>
      <c r="F8" s="297">
        <v>20</v>
      </c>
      <c r="G8" s="298">
        <v>5</v>
      </c>
      <c r="H8" s="298">
        <v>6</v>
      </c>
      <c r="I8" s="298">
        <v>12</v>
      </c>
      <c r="J8" s="298">
        <v>2</v>
      </c>
      <c r="K8" s="298">
        <v>8</v>
      </c>
      <c r="L8" s="298">
        <v>10</v>
      </c>
      <c r="M8" s="298">
        <v>4</v>
      </c>
      <c r="N8" s="274">
        <f>SUM(F8:M8)</f>
        <v>67</v>
      </c>
      <c r="O8" s="301"/>
      <c r="P8" s="298">
        <v>67</v>
      </c>
      <c r="Q8" s="300" t="s">
        <v>257</v>
      </c>
      <c r="R8" s="281">
        <v>1</v>
      </c>
      <c r="S8" s="124" t="s">
        <v>164</v>
      </c>
    </row>
    <row r="9" spans="1:19" ht="78">
      <c r="A9" s="291" t="s">
        <v>167</v>
      </c>
      <c r="B9" s="269" t="s">
        <v>193</v>
      </c>
      <c r="C9" s="133" t="s">
        <v>192</v>
      </c>
      <c r="D9" s="299" t="s">
        <v>168</v>
      </c>
      <c r="E9" s="124" t="s">
        <v>169</v>
      </c>
      <c r="F9" s="294">
        <v>20</v>
      </c>
      <c r="G9" s="274">
        <v>5</v>
      </c>
      <c r="H9" s="274">
        <v>6</v>
      </c>
      <c r="I9" s="274">
        <v>12</v>
      </c>
      <c r="J9" s="274">
        <v>0</v>
      </c>
      <c r="K9" s="274">
        <v>6</v>
      </c>
      <c r="L9" s="274">
        <v>4</v>
      </c>
      <c r="M9" s="274">
        <v>4</v>
      </c>
      <c r="N9" s="274">
        <f>SUM(F9:M9)</f>
        <v>57</v>
      </c>
      <c r="O9" s="274"/>
      <c r="P9" s="274">
        <v>57</v>
      </c>
      <c r="Q9" s="300" t="s">
        <v>257</v>
      </c>
      <c r="R9" s="269">
        <v>2</v>
      </c>
      <c r="S9" s="124" t="s">
        <v>164</v>
      </c>
    </row>
    <row r="10" spans="1:19" ht="78">
      <c r="A10" s="291" t="s">
        <v>167</v>
      </c>
      <c r="B10" s="281" t="s">
        <v>187</v>
      </c>
      <c r="C10" s="133" t="s">
        <v>186</v>
      </c>
      <c r="D10" s="299" t="s">
        <v>168</v>
      </c>
      <c r="E10" s="124" t="s">
        <v>170</v>
      </c>
      <c r="F10" s="294">
        <v>18</v>
      </c>
      <c r="G10" s="274">
        <v>3</v>
      </c>
      <c r="H10" s="274">
        <v>6</v>
      </c>
      <c r="I10" s="274">
        <v>12</v>
      </c>
      <c r="J10" s="274">
        <v>2</v>
      </c>
      <c r="K10" s="274">
        <v>6</v>
      </c>
      <c r="L10" s="274">
        <v>6</v>
      </c>
      <c r="M10" s="274">
        <v>2</v>
      </c>
      <c r="N10" s="274">
        <f>SUM(F10:M10)</f>
        <v>55</v>
      </c>
      <c r="O10" s="291"/>
      <c r="P10" s="291">
        <v>55</v>
      </c>
      <c r="Q10" s="291" t="s">
        <v>257</v>
      </c>
      <c r="R10" s="281">
        <v>3</v>
      </c>
      <c r="S10" s="124" t="s">
        <v>164</v>
      </c>
    </row>
    <row r="11" spans="1:19" ht="78">
      <c r="A11" s="291" t="s">
        <v>167</v>
      </c>
      <c r="B11" s="269" t="s">
        <v>195</v>
      </c>
      <c r="C11" s="133" t="s">
        <v>194</v>
      </c>
      <c r="D11" s="299" t="s">
        <v>168</v>
      </c>
      <c r="E11" s="124" t="s">
        <v>170</v>
      </c>
      <c r="F11" s="288">
        <v>14</v>
      </c>
      <c r="G11" s="289">
        <v>3</v>
      </c>
      <c r="H11" s="289">
        <v>6</v>
      </c>
      <c r="I11" s="289">
        <v>12</v>
      </c>
      <c r="J11" s="289">
        <v>0</v>
      </c>
      <c r="K11" s="289">
        <v>6</v>
      </c>
      <c r="L11" s="289">
        <v>4</v>
      </c>
      <c r="M11" s="289">
        <v>8</v>
      </c>
      <c r="N11" s="274">
        <f>SUM(F11:M11)</f>
        <v>53</v>
      </c>
      <c r="O11" s="289"/>
      <c r="P11" s="291">
        <v>53</v>
      </c>
      <c r="Q11" s="289" t="s">
        <v>259</v>
      </c>
      <c r="R11" s="269">
        <v>4</v>
      </c>
      <c r="S11" s="124" t="s">
        <v>164</v>
      </c>
    </row>
    <row r="12" spans="1:19" ht="78">
      <c r="A12" s="291" t="s">
        <v>167</v>
      </c>
      <c r="B12" s="281" t="s">
        <v>199</v>
      </c>
      <c r="C12" s="133" t="s">
        <v>198</v>
      </c>
      <c r="D12" s="299" t="s">
        <v>168</v>
      </c>
      <c r="E12" s="124" t="s">
        <v>171</v>
      </c>
      <c r="F12" s="302">
        <v>14</v>
      </c>
      <c r="G12" s="94">
        <v>6</v>
      </c>
      <c r="H12" s="94">
        <v>6</v>
      </c>
      <c r="I12" s="94">
        <v>10</v>
      </c>
      <c r="J12" s="94">
        <v>0</v>
      </c>
      <c r="K12" s="94">
        <v>6</v>
      </c>
      <c r="L12" s="94">
        <v>2</v>
      </c>
      <c r="M12" s="94">
        <v>4</v>
      </c>
      <c r="N12" s="274">
        <f>SUM(F12:M12)</f>
        <v>48</v>
      </c>
      <c r="O12" s="303"/>
      <c r="P12" s="291">
        <v>48</v>
      </c>
      <c r="Q12" s="300" t="s">
        <v>259</v>
      </c>
      <c r="R12" s="281">
        <v>5</v>
      </c>
      <c r="S12" s="124" t="s">
        <v>164</v>
      </c>
    </row>
    <row r="13" spans="1:19" ht="78">
      <c r="A13" s="291" t="s">
        <v>167</v>
      </c>
      <c r="B13" s="304" t="s">
        <v>189</v>
      </c>
      <c r="C13" s="133" t="s">
        <v>188</v>
      </c>
      <c r="D13" s="299" t="s">
        <v>168</v>
      </c>
      <c r="E13" s="124" t="s">
        <v>171</v>
      </c>
      <c r="F13" s="294">
        <v>12</v>
      </c>
      <c r="G13" s="274">
        <v>5</v>
      </c>
      <c r="H13" s="274">
        <v>4</v>
      </c>
      <c r="I13" s="274">
        <v>10</v>
      </c>
      <c r="J13" s="274">
        <v>0</v>
      </c>
      <c r="K13" s="274">
        <v>6</v>
      </c>
      <c r="L13" s="274">
        <v>0</v>
      </c>
      <c r="M13" s="274">
        <v>4</v>
      </c>
      <c r="N13" s="274">
        <f>SUM(F13:M13)</f>
        <v>41</v>
      </c>
      <c r="O13" s="274"/>
      <c r="P13" s="291">
        <v>41</v>
      </c>
      <c r="Q13" s="300" t="s">
        <v>259</v>
      </c>
      <c r="R13" s="304">
        <v>6</v>
      </c>
      <c r="S13" s="124" t="s">
        <v>164</v>
      </c>
    </row>
    <row r="14" spans="1:19" ht="78">
      <c r="A14" s="291" t="s">
        <v>167</v>
      </c>
      <c r="B14" s="269" t="s">
        <v>191</v>
      </c>
      <c r="C14" s="133" t="s">
        <v>190</v>
      </c>
      <c r="D14" s="299" t="s">
        <v>168</v>
      </c>
      <c r="E14" s="124" t="s">
        <v>171</v>
      </c>
      <c r="F14" s="288">
        <v>14</v>
      </c>
      <c r="G14" s="289">
        <v>3</v>
      </c>
      <c r="H14" s="289">
        <v>6</v>
      </c>
      <c r="I14" s="289">
        <v>12</v>
      </c>
      <c r="J14" s="289">
        <v>0</v>
      </c>
      <c r="K14" s="289">
        <v>0</v>
      </c>
      <c r="L14" s="289">
        <v>0</v>
      </c>
      <c r="M14" s="289">
        <v>4</v>
      </c>
      <c r="N14" s="274">
        <f>SUM(F14:M14)</f>
        <v>39</v>
      </c>
      <c r="O14" s="274"/>
      <c r="P14" s="274">
        <v>39</v>
      </c>
      <c r="Q14" s="274" t="s">
        <v>263</v>
      </c>
      <c r="R14" s="269">
        <v>7</v>
      </c>
      <c r="S14" s="124" t="s">
        <v>164</v>
      </c>
    </row>
    <row r="15" spans="1:19" ht="78">
      <c r="A15" s="291" t="s">
        <v>167</v>
      </c>
      <c r="B15" s="269" t="s">
        <v>201</v>
      </c>
      <c r="C15" s="133" t="s">
        <v>200</v>
      </c>
      <c r="D15" s="299" t="s">
        <v>168</v>
      </c>
      <c r="E15" s="124" t="s">
        <v>169</v>
      </c>
      <c r="F15" s="294">
        <v>14</v>
      </c>
      <c r="G15" s="274">
        <v>5</v>
      </c>
      <c r="H15" s="274">
        <v>0</v>
      </c>
      <c r="I15" s="274">
        <v>10</v>
      </c>
      <c r="J15" s="274">
        <v>0</v>
      </c>
      <c r="K15" s="274">
        <v>6</v>
      </c>
      <c r="L15" s="274">
        <v>2</v>
      </c>
      <c r="M15" s="274">
        <v>2</v>
      </c>
      <c r="N15" s="274">
        <f>SUM(F15:M15)</f>
        <v>39</v>
      </c>
      <c r="O15" s="274"/>
      <c r="P15" s="274">
        <v>39</v>
      </c>
      <c r="Q15" s="300" t="s">
        <v>263</v>
      </c>
      <c r="R15" s="269">
        <v>7</v>
      </c>
      <c r="S15" s="124" t="s">
        <v>164</v>
      </c>
    </row>
    <row r="16" spans="1:19" ht="78">
      <c r="A16" s="291" t="s">
        <v>167</v>
      </c>
      <c r="B16" s="269" t="s">
        <v>203</v>
      </c>
      <c r="C16" s="133" t="s">
        <v>202</v>
      </c>
      <c r="D16" s="299" t="s">
        <v>168</v>
      </c>
      <c r="E16" s="124" t="s">
        <v>169</v>
      </c>
      <c r="F16" s="292">
        <v>16</v>
      </c>
      <c r="G16" s="137">
        <v>0</v>
      </c>
      <c r="H16" s="137">
        <v>2</v>
      </c>
      <c r="I16" s="137">
        <v>8</v>
      </c>
      <c r="J16" s="137">
        <v>0</v>
      </c>
      <c r="K16" s="137">
        <v>4</v>
      </c>
      <c r="L16" s="137">
        <v>0</v>
      </c>
      <c r="M16" s="137">
        <v>2</v>
      </c>
      <c r="N16" s="274">
        <f>SUM(F16:M16)</f>
        <v>32</v>
      </c>
      <c r="O16" s="291"/>
      <c r="P16" s="291">
        <v>32</v>
      </c>
      <c r="Q16" s="291" t="s">
        <v>263</v>
      </c>
      <c r="R16" s="269">
        <v>8</v>
      </c>
      <c r="S16" s="124" t="s">
        <v>164</v>
      </c>
    </row>
    <row r="17" spans="1:19" ht="15.6">
      <c r="A17" s="147"/>
      <c r="B17" s="151"/>
      <c r="C17" s="223"/>
      <c r="D17" s="152"/>
      <c r="E17" s="225"/>
      <c r="F17" s="151"/>
      <c r="G17" s="151"/>
      <c r="H17" s="151"/>
      <c r="I17" s="151"/>
      <c r="J17" s="151"/>
      <c r="K17" s="151"/>
      <c r="L17" s="151"/>
      <c r="M17" s="151"/>
      <c r="N17" s="151">
        <f>SUM(F17:M17)</f>
        <v>0</v>
      </c>
      <c r="O17" s="111"/>
      <c r="P17" s="112"/>
      <c r="Q17" s="147"/>
      <c r="R17" s="151"/>
      <c r="S17" s="226"/>
    </row>
    <row r="18" spans="1:19" ht="15.6">
      <c r="A18" s="144"/>
      <c r="B18" s="135"/>
      <c r="C18" s="143"/>
      <c r="D18" s="152"/>
      <c r="E18" s="134"/>
      <c r="F18" s="134"/>
      <c r="G18" s="134"/>
      <c r="H18" s="134"/>
      <c r="I18" s="134"/>
      <c r="J18" s="134"/>
      <c r="K18" s="134"/>
      <c r="L18" s="134"/>
      <c r="M18" s="134"/>
      <c r="N18" s="151">
        <f>SUM(F18:M18)</f>
        <v>0</v>
      </c>
      <c r="O18" s="152"/>
      <c r="P18" s="151"/>
      <c r="Q18" s="144"/>
      <c r="R18" s="135"/>
      <c r="S18" s="155"/>
    </row>
    <row r="19" spans="1:19" ht="15.6">
      <c r="A19" s="147"/>
      <c r="B19" s="135"/>
      <c r="C19" s="67"/>
      <c r="D19" s="152"/>
      <c r="E19" s="151"/>
      <c r="F19" s="151"/>
      <c r="G19" s="151"/>
      <c r="H19" s="151"/>
      <c r="I19" s="151"/>
      <c r="J19" s="151"/>
      <c r="K19" s="151"/>
      <c r="L19" s="151"/>
      <c r="M19" s="151"/>
      <c r="N19" s="151">
        <f>SUM(F19:M19)</f>
        <v>0</v>
      </c>
      <c r="O19" s="152"/>
      <c r="P19" s="151"/>
      <c r="Q19" s="144"/>
      <c r="R19" s="135"/>
      <c r="S19" s="152"/>
    </row>
    <row r="20" spans="1:19" ht="15.6">
      <c r="A20" s="144"/>
      <c r="B20" s="135"/>
      <c r="C20" s="67"/>
      <c r="D20" s="152"/>
      <c r="E20" s="151"/>
      <c r="F20" s="151"/>
      <c r="G20" s="151"/>
      <c r="H20" s="151"/>
      <c r="I20" s="151"/>
      <c r="J20" s="151"/>
      <c r="K20" s="151"/>
      <c r="L20" s="151"/>
      <c r="M20" s="151"/>
      <c r="N20" s="151">
        <f>SUM(F20:M20)</f>
        <v>0</v>
      </c>
      <c r="O20" s="147"/>
      <c r="P20" s="146"/>
      <c r="Q20" s="178"/>
      <c r="R20" s="135"/>
      <c r="S20" s="152"/>
    </row>
    <row r="21" spans="1:19" ht="15.6">
      <c r="A21" s="144"/>
      <c r="B21" s="112"/>
      <c r="C21" s="150"/>
      <c r="D21" s="169"/>
      <c r="E21" s="135"/>
      <c r="F21" s="135"/>
      <c r="G21" s="135"/>
      <c r="H21" s="135"/>
      <c r="I21" s="135"/>
      <c r="J21" s="135"/>
      <c r="K21" s="135"/>
      <c r="L21" s="135"/>
      <c r="M21" s="135"/>
      <c r="N21" s="151">
        <f>SUM(F21:M21)</f>
        <v>0</v>
      </c>
      <c r="O21" s="150"/>
      <c r="P21" s="135"/>
      <c r="Q21" s="169"/>
      <c r="R21" s="112"/>
      <c r="S21" s="169"/>
    </row>
    <row r="22" spans="1:19" ht="15.6">
      <c r="A22" s="147"/>
      <c r="B22" s="135"/>
      <c r="C22" s="166"/>
      <c r="D22" s="152"/>
      <c r="E22" s="151"/>
      <c r="F22" s="151"/>
      <c r="G22" s="151"/>
      <c r="H22" s="151"/>
      <c r="I22" s="151"/>
      <c r="J22" s="151"/>
      <c r="K22" s="151"/>
      <c r="L22" s="151"/>
      <c r="M22" s="151"/>
      <c r="N22" s="151">
        <f>SUM(F22:M22)</f>
        <v>0</v>
      </c>
      <c r="O22" s="152"/>
      <c r="P22" s="151"/>
      <c r="Q22" s="169"/>
      <c r="R22" s="135"/>
      <c r="S22" s="152"/>
    </row>
    <row r="23" spans="1:19" ht="15.6">
      <c r="A23" s="144"/>
      <c r="B23" s="145"/>
      <c r="C23" s="67"/>
      <c r="D23" s="152"/>
      <c r="E23" s="151"/>
      <c r="F23" s="151"/>
      <c r="G23" s="151"/>
      <c r="H23" s="151"/>
      <c r="I23" s="151"/>
      <c r="J23" s="151"/>
      <c r="K23" s="151"/>
      <c r="L23" s="151"/>
      <c r="M23" s="151"/>
      <c r="N23" s="151">
        <f>SUM(F23:M23)</f>
        <v>0</v>
      </c>
      <c r="O23" s="144"/>
      <c r="P23" s="145"/>
      <c r="Q23" s="152"/>
      <c r="R23" s="145"/>
      <c r="S23" s="152"/>
    </row>
    <row r="24" spans="1:19" ht="15.6">
      <c r="A24" s="147"/>
      <c r="B24" s="146"/>
      <c r="C24" s="67"/>
      <c r="D24" s="152"/>
      <c r="E24" s="151"/>
      <c r="F24" s="151"/>
      <c r="G24" s="151"/>
      <c r="H24" s="151"/>
      <c r="I24" s="151"/>
      <c r="J24" s="151"/>
      <c r="K24" s="151"/>
      <c r="L24" s="151"/>
      <c r="M24" s="151"/>
      <c r="N24" s="151">
        <f>SUM(F24:M24)</f>
        <v>0</v>
      </c>
      <c r="O24" s="150"/>
      <c r="P24" s="135"/>
      <c r="Q24" s="147"/>
      <c r="R24" s="146"/>
      <c r="S24" s="152"/>
    </row>
    <row r="25" spans="1:19" ht="15.6">
      <c r="A25" s="144"/>
      <c r="B25" s="146"/>
      <c r="C25" s="67"/>
      <c r="D25" s="152"/>
      <c r="E25" s="151"/>
      <c r="F25" s="151"/>
      <c r="G25" s="151"/>
      <c r="H25" s="151"/>
      <c r="I25" s="151"/>
      <c r="J25" s="151"/>
      <c r="K25" s="151"/>
      <c r="L25" s="151"/>
      <c r="M25" s="151"/>
      <c r="N25" s="151">
        <f>SUM(F25:M25)</f>
        <v>0</v>
      </c>
      <c r="O25" s="154"/>
      <c r="P25" s="146"/>
      <c r="Q25" s="147"/>
      <c r="R25" s="146"/>
      <c r="S25" s="152"/>
    </row>
    <row r="29" spans="1:19" ht="27.6">
      <c r="A29" s="221" t="s">
        <v>143</v>
      </c>
      <c r="C29" s="227" t="s">
        <v>166</v>
      </c>
    </row>
    <row r="30" spans="1:19" ht="27.6">
      <c r="C30" s="227" t="s">
        <v>164</v>
      </c>
    </row>
    <row r="31" spans="1:19" ht="27.6">
      <c r="C31" s="227" t="s">
        <v>165</v>
      </c>
    </row>
  </sheetData>
  <sortState ref="A8:S25">
    <sortCondition ref="R8"/>
  </sortState>
  <mergeCells count="5">
    <mergeCell ref="A1:S1"/>
    <mergeCell ref="A2:C2"/>
    <mergeCell ref="A3:C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23"/>
  <sheetViews>
    <sheetView topLeftCell="A6" zoomScale="80" zoomScaleNormal="80" workbookViewId="0">
      <selection activeCell="D16" sqref="D16"/>
    </sheetView>
  </sheetViews>
  <sheetFormatPr defaultRowHeight="14.4"/>
  <cols>
    <col min="1" max="1" width="12.33203125" customWidth="1"/>
    <col min="2" max="2" width="17.33203125" customWidth="1"/>
    <col min="3" max="3" width="29" customWidth="1"/>
    <col min="4" max="4" width="35.33203125" customWidth="1"/>
    <col min="5" max="5" width="9" customWidth="1"/>
    <col min="6" max="6" width="8.109375" customWidth="1"/>
    <col min="7" max="10" width="8.5546875" customWidth="1"/>
    <col min="11" max="12" width="9.44140625" customWidth="1"/>
    <col min="13" max="13" width="8.6640625" customWidth="1"/>
    <col min="14" max="14" width="15.6640625" customWidth="1"/>
    <col min="15" max="15" width="12" customWidth="1"/>
    <col min="16" max="16" width="11" customWidth="1"/>
    <col min="17" max="17" width="15.6640625" customWidth="1"/>
    <col min="18" max="18" width="12.44140625" customWidth="1"/>
    <col min="19" max="19" width="15.6640625" customWidth="1"/>
    <col min="20" max="20" width="38.6640625" customWidth="1"/>
  </cols>
  <sheetData>
    <row r="2" spans="1:19" ht="15.6" customHeight="1">
      <c r="A2" s="254" t="s">
        <v>161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</row>
    <row r="3" spans="1:19" ht="15.6" customHeight="1">
      <c r="A3" s="254" t="s">
        <v>142</v>
      </c>
      <c r="B3" s="254"/>
      <c r="C3" s="255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1"/>
      <c r="O3" s="100"/>
      <c r="P3" s="100"/>
      <c r="Q3" s="100"/>
      <c r="R3" s="100"/>
      <c r="S3" s="100"/>
    </row>
    <row r="4" spans="1:19" ht="15.6" customHeight="1">
      <c r="A4" s="254" t="s">
        <v>141</v>
      </c>
      <c r="B4" s="254"/>
      <c r="C4" s="255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  <c r="O4" s="100"/>
      <c r="P4" s="100"/>
      <c r="Q4" s="100"/>
      <c r="R4" s="100"/>
      <c r="S4" s="100"/>
    </row>
    <row r="5" spans="1:19" ht="15.6" customHeight="1">
      <c r="A5" s="254" t="s">
        <v>162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</row>
    <row r="6" spans="1:19" ht="15.6" customHeight="1">
      <c r="A6" s="254" t="s">
        <v>163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</row>
    <row r="7" spans="1:19" ht="15.6">
      <c r="A7" s="208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10"/>
    </row>
    <row r="8" spans="1:19" ht="96.6">
      <c r="A8" s="86" t="s">
        <v>0</v>
      </c>
      <c r="B8" s="90" t="s">
        <v>147</v>
      </c>
      <c r="C8" s="222" t="s">
        <v>2</v>
      </c>
      <c r="D8" s="90" t="s">
        <v>144</v>
      </c>
      <c r="E8" s="222" t="s">
        <v>4</v>
      </c>
      <c r="F8" s="90">
        <v>1</v>
      </c>
      <c r="G8" s="90">
        <v>2</v>
      </c>
      <c r="H8" s="90">
        <v>3</v>
      </c>
      <c r="I8" s="90">
        <v>4</v>
      </c>
      <c r="J8" s="90">
        <v>5</v>
      </c>
      <c r="K8" s="90">
        <v>6</v>
      </c>
      <c r="L8" s="90">
        <v>7</v>
      </c>
      <c r="M8" s="90">
        <v>8</v>
      </c>
      <c r="N8" s="91" t="s">
        <v>159</v>
      </c>
      <c r="O8" s="90" t="s">
        <v>10</v>
      </c>
      <c r="P8" s="90" t="s">
        <v>11</v>
      </c>
      <c r="Q8" s="90" t="s">
        <v>12</v>
      </c>
      <c r="R8" s="90" t="s">
        <v>13</v>
      </c>
      <c r="S8" s="90" t="s">
        <v>14</v>
      </c>
    </row>
    <row r="9" spans="1:19" ht="62.4">
      <c r="A9" s="147" t="s">
        <v>167</v>
      </c>
      <c r="B9" s="269" t="s">
        <v>207</v>
      </c>
      <c r="C9" s="140" t="s">
        <v>206</v>
      </c>
      <c r="D9" s="287" t="s">
        <v>168</v>
      </c>
      <c r="E9" s="124" t="s">
        <v>173</v>
      </c>
      <c r="F9" s="288">
        <v>4</v>
      </c>
      <c r="G9" s="289">
        <v>0</v>
      </c>
      <c r="H9" s="289">
        <v>1</v>
      </c>
      <c r="I9" s="289">
        <v>1</v>
      </c>
      <c r="J9" s="289">
        <v>1</v>
      </c>
      <c r="K9" s="289">
        <v>7</v>
      </c>
      <c r="L9" s="289">
        <v>10</v>
      </c>
      <c r="M9" s="289">
        <v>9</v>
      </c>
      <c r="N9" s="274">
        <f>SUM(F9:M9)</f>
        <v>33</v>
      </c>
      <c r="O9" s="290"/>
      <c r="P9" s="291"/>
      <c r="Q9" s="290" t="s">
        <v>257</v>
      </c>
      <c r="R9" s="274">
        <v>1</v>
      </c>
      <c r="S9" s="262" t="s">
        <v>165</v>
      </c>
    </row>
    <row r="10" spans="1:19" ht="62.4">
      <c r="A10" s="147" t="s">
        <v>167</v>
      </c>
      <c r="B10" s="269" t="s">
        <v>213</v>
      </c>
      <c r="C10" s="140" t="s">
        <v>212</v>
      </c>
      <c r="D10" s="287" t="s">
        <v>168</v>
      </c>
      <c r="E10" s="124" t="s">
        <v>172</v>
      </c>
      <c r="F10" s="292">
        <v>3</v>
      </c>
      <c r="G10" s="137">
        <v>1</v>
      </c>
      <c r="H10" s="137">
        <v>1</v>
      </c>
      <c r="I10" s="137">
        <v>0</v>
      </c>
      <c r="J10" s="137">
        <v>0</v>
      </c>
      <c r="K10" s="137">
        <v>5</v>
      </c>
      <c r="L10" s="137">
        <v>12</v>
      </c>
      <c r="M10" s="137">
        <v>3</v>
      </c>
      <c r="N10" s="274">
        <f>SUM(F10:M10)</f>
        <v>25</v>
      </c>
      <c r="O10" s="293"/>
      <c r="P10" s="291"/>
      <c r="Q10" s="293" t="s">
        <v>259</v>
      </c>
      <c r="R10" s="274">
        <v>2</v>
      </c>
      <c r="S10" s="262" t="s">
        <v>165</v>
      </c>
    </row>
    <row r="11" spans="1:19" ht="62.4">
      <c r="A11" s="147" t="s">
        <v>167</v>
      </c>
      <c r="B11" s="269" t="s">
        <v>209</v>
      </c>
      <c r="C11" s="140" t="s">
        <v>208</v>
      </c>
      <c r="D11" s="287" t="s">
        <v>168</v>
      </c>
      <c r="E11" s="124" t="s">
        <v>172</v>
      </c>
      <c r="F11" s="294">
        <v>4</v>
      </c>
      <c r="G11" s="274">
        <v>0</v>
      </c>
      <c r="H11" s="274">
        <v>1</v>
      </c>
      <c r="I11" s="274">
        <v>0</v>
      </c>
      <c r="J11" s="274">
        <v>0</v>
      </c>
      <c r="K11" s="274">
        <v>8</v>
      </c>
      <c r="L11" s="274">
        <v>8</v>
      </c>
      <c r="M11" s="274">
        <v>3</v>
      </c>
      <c r="N11" s="274">
        <f>SUM(F11:M11)</f>
        <v>24</v>
      </c>
      <c r="O11" s="295"/>
      <c r="P11" s="274"/>
      <c r="Q11" s="169" t="s">
        <v>259</v>
      </c>
      <c r="R11" s="274">
        <v>3</v>
      </c>
      <c r="S11" s="262" t="s">
        <v>165</v>
      </c>
    </row>
    <row r="12" spans="1:19" ht="62.4">
      <c r="A12" s="147" t="s">
        <v>167</v>
      </c>
      <c r="B12" s="269" t="s">
        <v>211</v>
      </c>
      <c r="C12" s="140" t="s">
        <v>210</v>
      </c>
      <c r="D12" s="287" t="s">
        <v>168</v>
      </c>
      <c r="E12" s="124" t="s">
        <v>172</v>
      </c>
      <c r="F12" s="294">
        <v>4</v>
      </c>
      <c r="G12" s="274">
        <v>0</v>
      </c>
      <c r="H12" s="274">
        <v>1</v>
      </c>
      <c r="I12" s="274">
        <v>1</v>
      </c>
      <c r="J12" s="274">
        <v>0</v>
      </c>
      <c r="K12" s="274">
        <v>6</v>
      </c>
      <c r="L12" s="274">
        <v>8</v>
      </c>
      <c r="M12" s="274">
        <v>3</v>
      </c>
      <c r="N12" s="274">
        <f>SUM(F12:M12)</f>
        <v>23</v>
      </c>
      <c r="O12" s="295"/>
      <c r="P12" s="274"/>
      <c r="Q12" s="169" t="s">
        <v>263</v>
      </c>
      <c r="R12" s="274">
        <v>4</v>
      </c>
      <c r="S12" s="262" t="s">
        <v>165</v>
      </c>
    </row>
    <row r="13" spans="1:19" ht="62.4">
      <c r="A13" s="147" t="s">
        <v>167</v>
      </c>
      <c r="B13" s="281" t="s">
        <v>215</v>
      </c>
      <c r="C13" s="140" t="s">
        <v>214</v>
      </c>
      <c r="D13" s="287" t="s">
        <v>168</v>
      </c>
      <c r="E13" s="124" t="s">
        <v>173</v>
      </c>
      <c r="F13" s="294">
        <v>3</v>
      </c>
      <c r="G13" s="274">
        <v>0</v>
      </c>
      <c r="H13" s="274">
        <v>0</v>
      </c>
      <c r="I13" s="274">
        <v>1</v>
      </c>
      <c r="J13" s="274">
        <v>1</v>
      </c>
      <c r="K13" s="274">
        <v>6</v>
      </c>
      <c r="L13" s="274">
        <v>8</v>
      </c>
      <c r="M13" s="274">
        <v>3</v>
      </c>
      <c r="N13" s="274">
        <f>SUM(F13:M13)</f>
        <v>22</v>
      </c>
      <c r="O13" s="296"/>
      <c r="P13" s="291"/>
      <c r="Q13" s="296" t="s">
        <v>263</v>
      </c>
      <c r="R13" s="137">
        <v>5</v>
      </c>
      <c r="S13" s="262" t="s">
        <v>165</v>
      </c>
    </row>
    <row r="14" spans="1:19" ht="62.4">
      <c r="A14" s="147" t="s">
        <v>167</v>
      </c>
      <c r="B14" s="281" t="s">
        <v>205</v>
      </c>
      <c r="C14" s="140" t="s">
        <v>204</v>
      </c>
      <c r="D14" s="287" t="s">
        <v>168</v>
      </c>
      <c r="E14" s="124" t="s">
        <v>173</v>
      </c>
      <c r="F14" s="297">
        <v>3</v>
      </c>
      <c r="G14" s="298">
        <v>1</v>
      </c>
      <c r="H14" s="298">
        <v>1</v>
      </c>
      <c r="I14" s="298">
        <v>0</v>
      </c>
      <c r="J14" s="298">
        <v>0</v>
      </c>
      <c r="K14" s="298">
        <v>5</v>
      </c>
      <c r="L14" s="298">
        <v>6</v>
      </c>
      <c r="M14" s="298">
        <v>0</v>
      </c>
      <c r="N14" s="274">
        <f>SUM(F14:M14)</f>
        <v>16</v>
      </c>
      <c r="O14" s="286"/>
      <c r="P14" s="298"/>
      <c r="Q14" s="169" t="s">
        <v>263</v>
      </c>
      <c r="R14" s="137">
        <v>6</v>
      </c>
      <c r="S14" s="262" t="s">
        <v>165</v>
      </c>
    </row>
    <row r="15" spans="1:19" ht="15.6">
      <c r="A15" s="147"/>
      <c r="B15" s="151"/>
      <c r="C15" s="228"/>
      <c r="D15" s="152"/>
      <c r="E15" s="229"/>
      <c r="F15" s="145"/>
      <c r="G15" s="145"/>
      <c r="H15" s="145"/>
      <c r="I15" s="145"/>
      <c r="J15" s="145"/>
      <c r="K15" s="145"/>
      <c r="L15" s="145"/>
      <c r="M15" s="145"/>
      <c r="N15" s="151">
        <f>SUM(F15:M15)</f>
        <v>0</v>
      </c>
      <c r="O15" s="152"/>
      <c r="P15" s="151"/>
      <c r="Q15" s="152"/>
      <c r="R15" s="151"/>
      <c r="S15" s="155"/>
    </row>
    <row r="16" spans="1:19" ht="15.6">
      <c r="A16" s="147"/>
      <c r="B16" s="151"/>
      <c r="C16" s="67"/>
      <c r="D16" s="152"/>
      <c r="E16" s="151"/>
      <c r="F16" s="151"/>
      <c r="G16" s="151"/>
      <c r="H16" s="151"/>
      <c r="I16" s="151"/>
      <c r="J16" s="151"/>
      <c r="K16" s="151"/>
      <c r="L16" s="151"/>
      <c r="M16" s="151"/>
      <c r="N16" s="151">
        <f>SUM(F16:M16)</f>
        <v>0</v>
      </c>
      <c r="O16" s="111"/>
      <c r="P16" s="112"/>
      <c r="Q16" s="147"/>
      <c r="R16" s="151"/>
      <c r="S16" s="152"/>
    </row>
    <row r="17" spans="1:19" ht="15.6">
      <c r="A17" s="144"/>
      <c r="B17" s="135"/>
      <c r="C17" s="143"/>
      <c r="D17" s="152"/>
      <c r="E17" s="134"/>
      <c r="F17" s="134"/>
      <c r="G17" s="134"/>
      <c r="H17" s="134"/>
      <c r="I17" s="134"/>
      <c r="J17" s="134"/>
      <c r="K17" s="134"/>
      <c r="L17" s="134"/>
      <c r="M17" s="134"/>
      <c r="N17" s="151">
        <f>SUM(F17:M17)</f>
        <v>0</v>
      </c>
      <c r="O17" s="152"/>
      <c r="P17" s="151"/>
      <c r="Q17" s="144"/>
      <c r="R17" s="135"/>
      <c r="S17" s="155"/>
    </row>
    <row r="21" spans="1:19" ht="15" customHeight="1">
      <c r="A21" s="221" t="s">
        <v>143</v>
      </c>
      <c r="C21" s="227" t="s">
        <v>166</v>
      </c>
    </row>
    <row r="22" spans="1:19" ht="27.6">
      <c r="C22" s="227" t="s">
        <v>164</v>
      </c>
    </row>
    <row r="23" spans="1:19" ht="27.6">
      <c r="C23" s="227" t="s">
        <v>165</v>
      </c>
    </row>
  </sheetData>
  <sortState ref="A9:S17">
    <sortCondition ref="R9"/>
  </sortState>
  <mergeCells count="5">
    <mergeCell ref="A2:S2"/>
    <mergeCell ref="A3:C3"/>
    <mergeCell ref="A4:C4"/>
    <mergeCell ref="A5:S5"/>
    <mergeCell ref="A6:S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4.4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>
      <c r="A1" s="254" t="s">
        <v>35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</row>
    <row r="2" spans="1:19" ht="18">
      <c r="A2" s="254" t="s">
        <v>15</v>
      </c>
      <c r="B2" s="254"/>
      <c r="C2" s="254"/>
      <c r="D2" s="257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>
      <c r="A3" s="254" t="s">
        <v>16</v>
      </c>
      <c r="B3" s="254"/>
      <c r="C3" s="254"/>
      <c r="D3" s="257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>
      <c r="A4" s="258" t="s">
        <v>64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</row>
    <row r="5" spans="1:19" ht="15.6">
      <c r="A5" s="258" t="s">
        <v>65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</row>
    <row r="6" spans="1:19" ht="15.6">
      <c r="A6" s="256"/>
      <c r="B6" s="256"/>
      <c r="C6" s="256"/>
      <c r="D6" s="256"/>
      <c r="E6" s="256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7"/>
  <sheetViews>
    <sheetView zoomScale="86" zoomScaleNormal="86" workbookViewId="0">
      <selection activeCell="C14" sqref="C14"/>
    </sheetView>
  </sheetViews>
  <sheetFormatPr defaultRowHeight="14.4"/>
  <cols>
    <col min="1" max="1" width="13.6640625" customWidth="1"/>
    <col min="2" max="2" width="14.6640625" customWidth="1"/>
    <col min="3" max="3" width="35.88671875" customWidth="1"/>
    <col min="4" max="4" width="23.88671875" customWidth="1"/>
    <col min="5" max="8" width="7.33203125" customWidth="1"/>
    <col min="9" max="12" width="7.109375" customWidth="1"/>
    <col min="13" max="13" width="12.44140625" customWidth="1"/>
    <col min="14" max="14" width="8" customWidth="1"/>
    <col min="15" max="15" width="7.5546875" customWidth="1"/>
    <col min="16" max="16" width="12.33203125" customWidth="1"/>
    <col min="17" max="17" width="9" customWidth="1"/>
    <col min="18" max="18" width="40.6640625" customWidth="1"/>
    <col min="19" max="19" width="29" customWidth="1"/>
  </cols>
  <sheetData>
    <row r="1" spans="1:19" ht="15.75" customHeight="1">
      <c r="A1" s="254" t="s">
        <v>161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</row>
    <row r="2" spans="1:19" ht="18.75" customHeight="1">
      <c r="A2" s="254" t="s">
        <v>142</v>
      </c>
      <c r="B2" s="254"/>
      <c r="C2" s="255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1"/>
      <c r="O2" s="100"/>
      <c r="P2" s="100"/>
      <c r="Q2" s="100"/>
      <c r="R2" s="100"/>
      <c r="S2" s="100"/>
    </row>
    <row r="3" spans="1:19" ht="18.75" customHeight="1">
      <c r="A3" s="254" t="s">
        <v>141</v>
      </c>
      <c r="B3" s="254"/>
      <c r="C3" s="255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1"/>
      <c r="O3" s="100"/>
      <c r="P3" s="100"/>
      <c r="Q3" s="100"/>
      <c r="R3" s="100"/>
      <c r="S3" s="100"/>
    </row>
    <row r="4" spans="1:19" ht="15.75" customHeight="1">
      <c r="A4" s="254" t="s">
        <v>162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</row>
    <row r="5" spans="1:19" ht="15.75" customHeight="1">
      <c r="A5" s="254" t="s">
        <v>163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</row>
    <row r="6" spans="1:19" ht="15.75" customHeight="1">
      <c r="A6" s="208"/>
      <c r="B6" s="209"/>
      <c r="C6" s="209"/>
      <c r="D6" s="209"/>
      <c r="E6" s="209"/>
      <c r="F6" s="217"/>
      <c r="G6" s="217"/>
      <c r="H6" s="217"/>
      <c r="I6" s="217"/>
      <c r="J6" s="217"/>
      <c r="K6" s="217"/>
      <c r="L6" s="217"/>
      <c r="M6" s="209"/>
      <c r="N6" s="209"/>
      <c r="O6" s="209"/>
      <c r="P6" s="209"/>
      <c r="Q6" s="209"/>
      <c r="R6" s="210"/>
    </row>
    <row r="7" spans="1:19" s="89" customFormat="1" ht="72" customHeight="1">
      <c r="A7" s="86" t="s">
        <v>0</v>
      </c>
      <c r="B7" s="86" t="s">
        <v>147</v>
      </c>
      <c r="C7" s="230" t="s">
        <v>2</v>
      </c>
      <c r="D7" s="86" t="s">
        <v>144</v>
      </c>
      <c r="E7" s="234" t="s">
        <v>4</v>
      </c>
      <c r="F7" s="220" t="s">
        <v>153</v>
      </c>
      <c r="G7" s="220" t="s">
        <v>158</v>
      </c>
      <c r="H7" s="220" t="s">
        <v>154</v>
      </c>
      <c r="I7" s="220" t="s">
        <v>155</v>
      </c>
      <c r="J7" s="220" t="s">
        <v>156</v>
      </c>
      <c r="K7" s="220" t="s">
        <v>157</v>
      </c>
      <c r="L7" s="220" t="s">
        <v>154</v>
      </c>
      <c r="M7" s="219" t="s">
        <v>152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19" ht="78">
      <c r="A8" s="99" t="s">
        <v>167</v>
      </c>
      <c r="B8" s="269" t="s">
        <v>219</v>
      </c>
      <c r="C8" s="140" t="s">
        <v>218</v>
      </c>
      <c r="D8" s="224" t="s">
        <v>168</v>
      </c>
      <c r="E8" s="124" t="s">
        <v>96</v>
      </c>
      <c r="F8" s="282">
        <v>5</v>
      </c>
      <c r="G8" s="283">
        <v>8</v>
      </c>
      <c r="H8" s="283">
        <v>8</v>
      </c>
      <c r="I8" s="283">
        <v>4</v>
      </c>
      <c r="J8" s="283">
        <v>2</v>
      </c>
      <c r="K8" s="283">
        <v>3</v>
      </c>
      <c r="L8" s="283">
        <v>3</v>
      </c>
      <c r="M8" s="94">
        <f>SUM(F8:L8)</f>
        <v>33</v>
      </c>
      <c r="N8" s="284"/>
      <c r="O8" s="94">
        <v>33</v>
      </c>
      <c r="P8" s="285" t="s">
        <v>257</v>
      </c>
      <c r="Q8" s="274">
        <v>1</v>
      </c>
      <c r="R8" s="262" t="s">
        <v>165</v>
      </c>
    </row>
    <row r="9" spans="1:19" ht="78">
      <c r="A9" s="99" t="s">
        <v>167</v>
      </c>
      <c r="B9" s="269" t="s">
        <v>217</v>
      </c>
      <c r="C9" s="140" t="s">
        <v>216</v>
      </c>
      <c r="D9" s="224" t="s">
        <v>168</v>
      </c>
      <c r="E9" s="124" t="s">
        <v>174</v>
      </c>
      <c r="F9" s="233">
        <v>4</v>
      </c>
      <c r="G9" s="121">
        <v>6</v>
      </c>
      <c r="H9" s="121">
        <v>8</v>
      </c>
      <c r="I9" s="118">
        <v>5</v>
      </c>
      <c r="J9" s="118">
        <v>3</v>
      </c>
      <c r="K9" s="118">
        <v>3</v>
      </c>
      <c r="L9" s="118">
        <v>3</v>
      </c>
      <c r="M9" s="94">
        <f>SUM(F9:L9)</f>
        <v>32</v>
      </c>
      <c r="N9" s="286"/>
      <c r="O9" s="118">
        <v>32</v>
      </c>
      <c r="P9" s="285" t="s">
        <v>259</v>
      </c>
      <c r="Q9" s="274">
        <v>2</v>
      </c>
      <c r="R9" s="262" t="s">
        <v>165</v>
      </c>
    </row>
    <row r="10" spans="1:19" ht="78">
      <c r="A10" s="99" t="s">
        <v>167</v>
      </c>
      <c r="B10" s="269" t="s">
        <v>221</v>
      </c>
      <c r="C10" s="140" t="s">
        <v>220</v>
      </c>
      <c r="D10" s="224" t="s">
        <v>168</v>
      </c>
      <c r="E10" s="124" t="s">
        <v>174</v>
      </c>
      <c r="F10" s="232">
        <v>4</v>
      </c>
      <c r="G10" s="125">
        <v>8</v>
      </c>
      <c r="H10" s="125">
        <v>2</v>
      </c>
      <c r="I10" s="128">
        <v>5</v>
      </c>
      <c r="J10" s="128">
        <v>1</v>
      </c>
      <c r="K10" s="128">
        <v>0</v>
      </c>
      <c r="L10" s="128">
        <v>3</v>
      </c>
      <c r="M10" s="94">
        <f>SUM(F10:L10)</f>
        <v>23</v>
      </c>
      <c r="N10" s="128"/>
      <c r="O10" s="94">
        <v>23</v>
      </c>
      <c r="P10" s="285" t="s">
        <v>263</v>
      </c>
      <c r="Q10" s="274">
        <v>3</v>
      </c>
      <c r="R10" s="262" t="s">
        <v>165</v>
      </c>
    </row>
    <row r="11" spans="1:19" ht="13.5" customHeight="1">
      <c r="A11" s="97"/>
      <c r="B11" s="135"/>
      <c r="C11" s="231"/>
      <c r="D11" s="98"/>
      <c r="E11" s="235"/>
      <c r="F11" s="159"/>
      <c r="G11" s="159"/>
      <c r="H11" s="159"/>
      <c r="I11" s="174"/>
      <c r="J11" s="174"/>
      <c r="K11" s="174"/>
      <c r="L11" s="174"/>
      <c r="M11" s="153">
        <f>SUM(F11:L11)</f>
        <v>0</v>
      </c>
      <c r="N11" s="172"/>
      <c r="O11" s="85"/>
      <c r="P11" s="173"/>
      <c r="Q11" s="135"/>
      <c r="R11" s="98"/>
    </row>
    <row r="12" spans="1:19" ht="15.75" customHeight="1">
      <c r="A12" s="140"/>
      <c r="B12" s="151"/>
      <c r="C12" s="109"/>
      <c r="D12" s="190"/>
      <c r="E12" s="120"/>
      <c r="F12" s="120"/>
      <c r="G12" s="120"/>
      <c r="H12" s="120"/>
      <c r="I12" s="120"/>
      <c r="J12" s="120"/>
      <c r="K12" s="120"/>
      <c r="L12" s="120"/>
      <c r="M12" s="153">
        <f>SUM(F12:L12)</f>
        <v>0</v>
      </c>
      <c r="N12" s="149"/>
      <c r="O12" s="118"/>
      <c r="P12" s="173"/>
      <c r="Q12" s="151"/>
      <c r="R12" s="119"/>
    </row>
    <row r="13" spans="1:19" ht="15" customHeight="1">
      <c r="A13" s="140"/>
      <c r="B13" s="135"/>
      <c r="C13" s="106"/>
      <c r="D13" s="191"/>
      <c r="E13" s="121"/>
      <c r="F13" s="121"/>
      <c r="G13" s="121"/>
      <c r="H13" s="121"/>
      <c r="I13" s="121"/>
      <c r="J13" s="121"/>
      <c r="K13" s="121"/>
      <c r="L13" s="121"/>
      <c r="M13" s="153">
        <f>SUM(F13:L13)</f>
        <v>0</v>
      </c>
      <c r="N13" s="149"/>
      <c r="O13" s="118"/>
      <c r="P13" s="173"/>
      <c r="Q13" s="135"/>
      <c r="R13" s="117"/>
    </row>
    <row r="14" spans="1:19" ht="15" customHeight="1">
      <c r="A14" s="140"/>
      <c r="B14" s="146"/>
      <c r="C14" s="65"/>
      <c r="D14" s="150"/>
      <c r="E14" s="135"/>
      <c r="F14" s="135"/>
      <c r="G14" s="135"/>
      <c r="H14" s="135"/>
      <c r="I14" s="137"/>
      <c r="J14" s="137"/>
      <c r="K14" s="137"/>
      <c r="L14" s="137"/>
      <c r="M14" s="153">
        <f>SUM(F14:L14)</f>
        <v>0</v>
      </c>
      <c r="N14" s="95"/>
      <c r="O14" s="137"/>
      <c r="P14" s="173"/>
      <c r="Q14" s="146"/>
      <c r="R14" s="166"/>
    </row>
    <row r="15" spans="1:19" ht="15" customHeight="1">
      <c r="A15" s="140"/>
      <c r="B15" s="135"/>
      <c r="C15" s="65"/>
      <c r="D15" s="150"/>
      <c r="E15" s="135"/>
      <c r="F15" s="135"/>
      <c r="G15" s="135"/>
      <c r="H15" s="135"/>
      <c r="I15" s="171"/>
      <c r="J15" s="171"/>
      <c r="K15" s="171"/>
      <c r="L15" s="171"/>
      <c r="M15" s="153">
        <f>SUM(F15:L15)</f>
        <v>0</v>
      </c>
      <c r="N15" s="172"/>
      <c r="O15" s="85"/>
      <c r="P15" s="173"/>
      <c r="Q15" s="135"/>
      <c r="R15" s="166"/>
    </row>
    <row r="16" spans="1:19" ht="15" customHeight="1">
      <c r="A16" s="97"/>
      <c r="B16" s="151"/>
      <c r="C16" s="170"/>
      <c r="D16" s="192"/>
      <c r="E16" s="160"/>
      <c r="F16" s="160"/>
      <c r="G16" s="160"/>
      <c r="H16" s="160"/>
      <c r="I16" s="160"/>
      <c r="J16" s="160"/>
      <c r="K16" s="160"/>
      <c r="L16" s="160"/>
      <c r="M16" s="153">
        <f>SUM(F16:L16)</f>
        <v>0</v>
      </c>
      <c r="N16" s="166"/>
      <c r="O16" s="130"/>
      <c r="P16" s="141"/>
      <c r="Q16" s="151"/>
      <c r="R16" s="131"/>
    </row>
    <row r="17" spans="1:18" ht="15" customHeight="1">
      <c r="A17" s="140"/>
      <c r="B17" s="151"/>
      <c r="C17" s="102"/>
      <c r="D17" s="115"/>
      <c r="E17" s="153"/>
      <c r="F17" s="153"/>
      <c r="G17" s="153"/>
      <c r="H17" s="153"/>
      <c r="I17" s="153"/>
      <c r="J17" s="153"/>
      <c r="K17" s="153"/>
      <c r="L17" s="153"/>
      <c r="M17" s="153">
        <f>SUM(F17:L17)</f>
        <v>0</v>
      </c>
      <c r="N17" s="94"/>
      <c r="O17" s="94"/>
      <c r="P17" s="149"/>
      <c r="Q17" s="151"/>
      <c r="R17" s="102"/>
    </row>
    <row r="18" spans="1:18" ht="15" customHeight="1">
      <c r="A18" s="103"/>
      <c r="B18" s="135"/>
      <c r="C18" s="102"/>
      <c r="D18" s="116"/>
      <c r="E18" s="128"/>
      <c r="F18" s="128"/>
      <c r="G18" s="128"/>
      <c r="H18" s="128"/>
      <c r="I18" s="205"/>
      <c r="J18" s="205"/>
      <c r="K18" s="205"/>
      <c r="L18" s="205"/>
      <c r="M18" s="153">
        <f>SUM(F18:L18)</f>
        <v>0</v>
      </c>
      <c r="N18" s="128"/>
      <c r="O18" s="153"/>
      <c r="P18" s="149"/>
      <c r="Q18" s="135"/>
      <c r="R18" s="102"/>
    </row>
    <row r="19" spans="1:18" ht="15" customHeight="1">
      <c r="A19" s="140"/>
      <c r="B19" s="135"/>
      <c r="C19" s="133"/>
      <c r="D19" s="165"/>
      <c r="E19" s="139"/>
      <c r="F19" s="139"/>
      <c r="G19" s="139"/>
      <c r="H19" s="139"/>
      <c r="I19" s="139"/>
      <c r="J19" s="139"/>
      <c r="K19" s="139"/>
      <c r="L19" s="139"/>
      <c r="M19" s="153">
        <f>SUM(F19:L19)</f>
        <v>0</v>
      </c>
      <c r="N19" s="149"/>
      <c r="O19" s="138"/>
      <c r="P19" s="165"/>
      <c r="Q19" s="135"/>
      <c r="R19" s="165"/>
    </row>
    <row r="20" spans="1:18" ht="21" customHeight="1">
      <c r="A20" s="140"/>
      <c r="B20" s="135"/>
      <c r="C20" s="131"/>
      <c r="D20" s="115"/>
      <c r="E20" s="125"/>
      <c r="F20" s="125"/>
      <c r="G20" s="125"/>
      <c r="H20" s="125"/>
      <c r="I20" s="128"/>
      <c r="J20" s="128"/>
      <c r="K20" s="128"/>
      <c r="L20" s="128"/>
      <c r="M20" s="153">
        <f>SUM(F20:L20)</f>
        <v>0</v>
      </c>
      <c r="N20" s="128"/>
      <c r="O20" s="94"/>
      <c r="P20" s="149"/>
      <c r="Q20" s="135"/>
      <c r="R20" s="102"/>
    </row>
    <row r="25" spans="1:18">
      <c r="A25" s="221" t="s">
        <v>143</v>
      </c>
      <c r="C25" s="227" t="s">
        <v>166</v>
      </c>
    </row>
    <row r="26" spans="1:18">
      <c r="C26" s="227" t="s">
        <v>164</v>
      </c>
    </row>
    <row r="27" spans="1:18">
      <c r="C27" s="227" t="s">
        <v>165</v>
      </c>
    </row>
  </sheetData>
  <sortState ref="A8:R20">
    <sortCondition ref="Q8"/>
  </sortState>
  <mergeCells count="5">
    <mergeCell ref="A2:C2"/>
    <mergeCell ref="A3:C3"/>
    <mergeCell ref="A1:S1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4"/>
  <sheetViews>
    <sheetView topLeftCell="A8" workbookViewId="0">
      <selection activeCell="D17" sqref="D17"/>
    </sheetView>
  </sheetViews>
  <sheetFormatPr defaultRowHeight="14.4"/>
  <cols>
    <col min="1" max="1" width="10.109375" customWidth="1"/>
    <col min="2" max="2" width="12.33203125" customWidth="1"/>
    <col min="3" max="3" width="37.6640625" customWidth="1"/>
    <col min="4" max="4" width="23.88671875" customWidth="1"/>
    <col min="5" max="5" width="7.33203125" customWidth="1"/>
    <col min="6" max="6" width="4.6640625" customWidth="1"/>
    <col min="7" max="8" width="5" customWidth="1"/>
    <col min="9" max="9" width="4.88671875" customWidth="1"/>
    <col min="10" max="10" width="4.44140625" customWidth="1"/>
    <col min="11" max="12" width="4.5546875" customWidth="1"/>
    <col min="13" max="13" width="7.6640625" customWidth="1"/>
    <col min="14" max="14" width="8.109375" customWidth="1"/>
    <col min="15" max="15" width="6.88671875" customWidth="1"/>
    <col min="16" max="16" width="11.109375" customWidth="1"/>
    <col min="17" max="17" width="7.6640625" customWidth="1"/>
    <col min="18" max="18" width="36.33203125" customWidth="1"/>
  </cols>
  <sheetData>
    <row r="1" spans="1:19" ht="15.75" customHeight="1">
      <c r="A1" s="254" t="s">
        <v>161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</row>
    <row r="2" spans="1:19" ht="18.75" customHeight="1">
      <c r="A2" s="254" t="s">
        <v>142</v>
      </c>
      <c r="B2" s="254"/>
      <c r="C2" s="255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1"/>
      <c r="O2" s="100"/>
      <c r="P2" s="100"/>
      <c r="Q2" s="100"/>
      <c r="R2" s="100"/>
      <c r="S2" s="100"/>
    </row>
    <row r="3" spans="1:19" ht="18.75" customHeight="1">
      <c r="A3" s="254" t="s">
        <v>141</v>
      </c>
      <c r="B3" s="254"/>
      <c r="C3" s="255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1"/>
      <c r="O3" s="100"/>
      <c r="P3" s="100"/>
      <c r="Q3" s="100"/>
      <c r="R3" s="100"/>
      <c r="S3" s="100"/>
    </row>
    <row r="4" spans="1:19" ht="15.75" customHeight="1">
      <c r="A4" s="254" t="s">
        <v>162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</row>
    <row r="5" spans="1:19" ht="15.75" customHeight="1">
      <c r="A5" s="254" t="s">
        <v>163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</row>
    <row r="6" spans="1:19" ht="15.75" customHeight="1">
      <c r="A6" s="208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10"/>
    </row>
    <row r="7" spans="1:19" s="89" customFormat="1" ht="69" customHeight="1">
      <c r="A7" s="86" t="s">
        <v>0</v>
      </c>
      <c r="B7" s="86" t="s">
        <v>147</v>
      </c>
      <c r="C7" s="230" t="s">
        <v>2</v>
      </c>
      <c r="D7" s="86" t="s">
        <v>144</v>
      </c>
      <c r="E7" s="230" t="s">
        <v>4</v>
      </c>
      <c r="F7" s="86">
        <v>1</v>
      </c>
      <c r="G7" s="86">
        <v>2</v>
      </c>
      <c r="H7" s="86">
        <v>3</v>
      </c>
      <c r="I7" s="87">
        <v>4</v>
      </c>
      <c r="J7" s="87">
        <v>5</v>
      </c>
      <c r="K7" s="87">
        <v>6</v>
      </c>
      <c r="L7" s="87">
        <v>7</v>
      </c>
      <c r="M7" s="87" t="s">
        <v>151</v>
      </c>
      <c r="N7" s="86" t="s">
        <v>10</v>
      </c>
      <c r="O7" s="86" t="s">
        <v>11</v>
      </c>
      <c r="P7" s="86" t="s">
        <v>12</v>
      </c>
      <c r="Q7" s="86" t="s">
        <v>13</v>
      </c>
      <c r="R7" s="86" t="s">
        <v>14</v>
      </c>
    </row>
    <row r="8" spans="1:19" ht="69">
      <c r="A8" s="99" t="s">
        <v>167</v>
      </c>
      <c r="B8" s="269" t="s">
        <v>223</v>
      </c>
      <c r="C8" s="140" t="s">
        <v>222</v>
      </c>
      <c r="D8" s="270" t="s">
        <v>168</v>
      </c>
      <c r="E8" s="124" t="s">
        <v>175</v>
      </c>
      <c r="F8" s="271">
        <v>2</v>
      </c>
      <c r="G8" s="85">
        <v>3</v>
      </c>
      <c r="H8" s="85">
        <v>2</v>
      </c>
      <c r="I8" s="85">
        <v>6</v>
      </c>
      <c r="J8" s="85">
        <v>2</v>
      </c>
      <c r="K8" s="85">
        <v>20</v>
      </c>
      <c r="L8" s="85">
        <v>12</v>
      </c>
      <c r="M8" s="272">
        <f>SUM(F8:L8)</f>
        <v>47</v>
      </c>
      <c r="N8" s="85"/>
      <c r="O8" s="85">
        <v>47</v>
      </c>
      <c r="P8" s="273" t="s">
        <v>258</v>
      </c>
      <c r="Q8" s="274">
        <v>1</v>
      </c>
      <c r="R8" s="262" t="s">
        <v>165</v>
      </c>
    </row>
    <row r="9" spans="1:19" ht="69">
      <c r="A9" s="99" t="s">
        <v>167</v>
      </c>
      <c r="B9" s="269" t="s">
        <v>225</v>
      </c>
      <c r="C9" s="140" t="s">
        <v>224</v>
      </c>
      <c r="D9" s="270" t="s">
        <v>168</v>
      </c>
      <c r="E9" s="124" t="s">
        <v>175</v>
      </c>
      <c r="F9" s="275">
        <v>0</v>
      </c>
      <c r="G9" s="276">
        <v>3</v>
      </c>
      <c r="H9" s="276">
        <v>2</v>
      </c>
      <c r="I9" s="277">
        <v>4</v>
      </c>
      <c r="J9" s="277">
        <v>2</v>
      </c>
      <c r="K9" s="277">
        <v>20</v>
      </c>
      <c r="L9" s="277">
        <v>8</v>
      </c>
      <c r="M9" s="272">
        <f>SUM(F9:L9)</f>
        <v>39</v>
      </c>
      <c r="N9" s="276"/>
      <c r="O9" s="276">
        <v>39</v>
      </c>
      <c r="P9" s="273" t="s">
        <v>257</v>
      </c>
      <c r="Q9" s="274">
        <v>2</v>
      </c>
      <c r="R9" s="262" t="s">
        <v>165</v>
      </c>
    </row>
    <row r="10" spans="1:19" ht="69">
      <c r="A10" s="99" t="s">
        <v>167</v>
      </c>
      <c r="B10" s="269" t="s">
        <v>229</v>
      </c>
      <c r="C10" s="140" t="s">
        <v>228</v>
      </c>
      <c r="D10" s="270" t="s">
        <v>168</v>
      </c>
      <c r="E10" s="124" t="s">
        <v>176</v>
      </c>
      <c r="F10" s="278">
        <v>0</v>
      </c>
      <c r="G10" s="158">
        <v>3</v>
      </c>
      <c r="H10" s="158">
        <v>2</v>
      </c>
      <c r="I10" s="158">
        <v>6</v>
      </c>
      <c r="J10" s="158">
        <v>0</v>
      </c>
      <c r="K10" s="158">
        <v>8</v>
      </c>
      <c r="L10" s="158">
        <v>6</v>
      </c>
      <c r="M10" s="272">
        <f>SUM(F10:L10)</f>
        <v>25</v>
      </c>
      <c r="N10" s="279"/>
      <c r="O10" s="84">
        <v>25</v>
      </c>
      <c r="P10" s="99" t="s">
        <v>265</v>
      </c>
      <c r="Q10" s="274">
        <v>3</v>
      </c>
      <c r="R10" s="262" t="s">
        <v>165</v>
      </c>
    </row>
    <row r="11" spans="1:19" ht="69">
      <c r="A11" s="99" t="s">
        <v>167</v>
      </c>
      <c r="B11" s="269" t="s">
        <v>231</v>
      </c>
      <c r="C11" s="140" t="s">
        <v>230</v>
      </c>
      <c r="D11" s="270" t="s">
        <v>168</v>
      </c>
      <c r="E11" s="124" t="s">
        <v>47</v>
      </c>
      <c r="F11" s="271">
        <v>0</v>
      </c>
      <c r="G11" s="85">
        <v>0</v>
      </c>
      <c r="H11" s="85">
        <v>2</v>
      </c>
      <c r="I11" s="85">
        <v>0</v>
      </c>
      <c r="J11" s="85">
        <v>2</v>
      </c>
      <c r="K11" s="85">
        <v>10</v>
      </c>
      <c r="L11" s="85">
        <v>8</v>
      </c>
      <c r="M11" s="272">
        <f>SUM(F11:L11)</f>
        <v>22</v>
      </c>
      <c r="N11" s="85"/>
      <c r="O11" s="85">
        <v>22</v>
      </c>
      <c r="P11" s="280" t="s">
        <v>264</v>
      </c>
      <c r="Q11" s="274">
        <v>4</v>
      </c>
      <c r="R11" s="262" t="s">
        <v>165</v>
      </c>
    </row>
    <row r="12" spans="1:19" ht="69">
      <c r="A12" s="99" t="s">
        <v>167</v>
      </c>
      <c r="B12" s="281" t="s">
        <v>227</v>
      </c>
      <c r="C12" s="140" t="s">
        <v>226</v>
      </c>
      <c r="D12" s="270" t="s">
        <v>168</v>
      </c>
      <c r="E12" s="124" t="s">
        <v>176</v>
      </c>
      <c r="F12" s="237">
        <v>0</v>
      </c>
      <c r="G12" s="39">
        <v>0</v>
      </c>
      <c r="H12" s="39">
        <v>3</v>
      </c>
      <c r="I12" s="85">
        <v>2</v>
      </c>
      <c r="J12" s="85">
        <v>2</v>
      </c>
      <c r="K12" s="85">
        <v>8</v>
      </c>
      <c r="L12" s="85">
        <v>6</v>
      </c>
      <c r="M12" s="272">
        <f>SUM(F12:L12)</f>
        <v>21</v>
      </c>
      <c r="N12" s="85"/>
      <c r="O12" s="85">
        <v>21</v>
      </c>
      <c r="P12" s="99" t="s">
        <v>265</v>
      </c>
      <c r="Q12" s="137">
        <v>5</v>
      </c>
      <c r="R12" s="262" t="s">
        <v>165</v>
      </c>
    </row>
    <row r="13" spans="1:19" ht="15" customHeight="1">
      <c r="A13" s="140"/>
      <c r="B13" s="146"/>
      <c r="C13" s="236"/>
      <c r="D13" s="189"/>
      <c r="E13" s="238"/>
      <c r="F13" s="158"/>
      <c r="G13" s="158"/>
      <c r="H13" s="158"/>
      <c r="I13" s="85"/>
      <c r="J13" s="39"/>
      <c r="K13" s="39"/>
      <c r="L13" s="39"/>
      <c r="M13" s="193">
        <f>SUM(F13:L13)</f>
        <v>0</v>
      </c>
      <c r="N13" s="85"/>
      <c r="O13" s="193"/>
      <c r="P13" s="99"/>
      <c r="Q13" s="146"/>
      <c r="R13" s="195"/>
    </row>
    <row r="14" spans="1:19" ht="15" customHeight="1">
      <c r="A14" s="140"/>
      <c r="B14" s="135"/>
      <c r="C14" s="109"/>
      <c r="D14" s="196"/>
      <c r="E14" s="197"/>
      <c r="F14" s="197"/>
      <c r="G14" s="197"/>
      <c r="H14" s="197"/>
      <c r="I14" s="197"/>
      <c r="J14" s="197"/>
      <c r="K14" s="197"/>
      <c r="L14" s="197"/>
      <c r="M14" s="193">
        <f>SUM(F14:L14)</f>
        <v>0</v>
      </c>
      <c r="N14" s="194"/>
      <c r="O14" s="198"/>
      <c r="P14" s="109"/>
      <c r="Q14" s="135"/>
      <c r="R14" s="109"/>
    </row>
    <row r="15" spans="1:19" ht="15" customHeight="1">
      <c r="A15" s="140"/>
      <c r="B15" s="151"/>
      <c r="C15" s="109"/>
      <c r="D15" s="196"/>
      <c r="E15" s="197"/>
      <c r="F15" s="197"/>
      <c r="G15" s="197"/>
      <c r="H15" s="197"/>
      <c r="I15" s="197"/>
      <c r="J15" s="197"/>
      <c r="K15" s="197"/>
      <c r="L15" s="197"/>
      <c r="M15" s="193">
        <f>SUM(F15:L15)</f>
        <v>0</v>
      </c>
      <c r="N15" s="194"/>
      <c r="O15" s="198"/>
      <c r="P15" s="199"/>
      <c r="Q15" s="151"/>
      <c r="R15" s="109"/>
    </row>
    <row r="16" spans="1:19" ht="15" customHeight="1">
      <c r="A16" s="140"/>
      <c r="B16" s="151"/>
      <c r="C16" s="191"/>
      <c r="D16" s="191"/>
      <c r="E16" s="200"/>
      <c r="F16" s="200"/>
      <c r="G16" s="200"/>
      <c r="H16" s="200"/>
      <c r="I16" s="39"/>
      <c r="J16" s="39"/>
      <c r="K16" s="39"/>
      <c r="L16" s="39"/>
      <c r="M16" s="193">
        <f>SUM(F16:L16)</f>
        <v>0</v>
      </c>
      <c r="N16" s="194"/>
      <c r="O16" s="198"/>
      <c r="P16" s="201"/>
      <c r="Q16" s="151"/>
      <c r="R16" s="202"/>
    </row>
    <row r="17" spans="1:18" ht="15" customHeight="1">
      <c r="A17" s="140"/>
      <c r="B17" s="135"/>
      <c r="C17" s="161"/>
      <c r="D17" s="203"/>
      <c r="E17" s="162"/>
      <c r="F17" s="162"/>
      <c r="G17" s="162"/>
      <c r="H17" s="162"/>
      <c r="I17" s="162"/>
      <c r="J17" s="162"/>
      <c r="K17" s="162"/>
      <c r="L17" s="162"/>
      <c r="M17" s="193">
        <f>SUM(F17:L17)</f>
        <v>0</v>
      </c>
      <c r="N17" s="162"/>
      <c r="O17" s="85"/>
      <c r="P17" s="161"/>
      <c r="Q17" s="135"/>
      <c r="R17" s="204"/>
    </row>
    <row r="18" spans="1:18" ht="15" customHeight="1">
      <c r="A18" s="67"/>
      <c r="B18" s="135"/>
      <c r="C18" s="67"/>
      <c r="D18" s="67"/>
      <c r="E18" s="96"/>
      <c r="F18" s="96"/>
      <c r="G18" s="96"/>
      <c r="H18" s="96"/>
      <c r="I18" s="96"/>
      <c r="J18" s="96"/>
      <c r="K18" s="96"/>
      <c r="L18" s="96"/>
      <c r="M18" s="193">
        <f>SUM(F18:L18)</f>
        <v>0</v>
      </c>
      <c r="N18" s="96"/>
      <c r="O18" s="96"/>
      <c r="P18" s="67"/>
      <c r="Q18" s="135"/>
      <c r="R18" s="67"/>
    </row>
    <row r="22" spans="1:18">
      <c r="A22" s="221" t="s">
        <v>143</v>
      </c>
      <c r="C22" s="227" t="s">
        <v>166</v>
      </c>
    </row>
    <row r="23" spans="1:18">
      <c r="C23" s="227" t="s">
        <v>164</v>
      </c>
    </row>
    <row r="24" spans="1:18">
      <c r="C24" s="227" t="s">
        <v>165</v>
      </c>
    </row>
  </sheetData>
  <sortState ref="A8:R18">
    <sortCondition ref="Q8"/>
  </sortState>
  <mergeCells count="5">
    <mergeCell ref="A2:C2"/>
    <mergeCell ref="A3:C3"/>
    <mergeCell ref="A1:S1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20"/>
  <sheetViews>
    <sheetView zoomScale="80" zoomScaleNormal="80" workbookViewId="0">
      <selection activeCell="D8" sqref="D8:D12"/>
    </sheetView>
  </sheetViews>
  <sheetFormatPr defaultRowHeight="14.4"/>
  <cols>
    <col min="1" max="1" width="12.6640625" customWidth="1"/>
    <col min="2" max="2" width="13.33203125" customWidth="1"/>
    <col min="3" max="3" width="40.6640625" customWidth="1"/>
    <col min="4" max="4" width="24.6640625" customWidth="1"/>
    <col min="5" max="5" width="14.44140625" customWidth="1"/>
    <col min="6" max="6" width="9.6640625" customWidth="1"/>
    <col min="7" max="7" width="9.109375" customWidth="1"/>
    <col min="8" max="8" width="7.6640625" customWidth="1"/>
    <col min="9" max="9" width="7.33203125" customWidth="1"/>
    <col min="10" max="10" width="7.5546875" customWidth="1"/>
    <col min="11" max="13" width="7.88671875" customWidth="1"/>
    <col min="14" max="14" width="11" customWidth="1"/>
    <col min="15" max="15" width="9.44140625" customWidth="1"/>
    <col min="16" max="16" width="8.5546875" customWidth="1"/>
    <col min="17" max="17" width="12.33203125" customWidth="1"/>
    <col min="18" max="18" width="7.88671875" customWidth="1"/>
    <col min="19" max="19" width="40.109375" customWidth="1"/>
  </cols>
  <sheetData>
    <row r="1" spans="1:32" ht="15.6" customHeight="1">
      <c r="A1" s="254" t="s">
        <v>161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</row>
    <row r="2" spans="1:32" ht="18" customHeight="1">
      <c r="A2" s="254" t="s">
        <v>142</v>
      </c>
      <c r="B2" s="254"/>
      <c r="C2" s="255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1"/>
      <c r="O2" s="100"/>
      <c r="P2" s="100"/>
      <c r="Q2" s="100"/>
      <c r="R2" s="100"/>
      <c r="S2" s="100"/>
    </row>
    <row r="3" spans="1:32" ht="18" customHeight="1">
      <c r="A3" s="254" t="s">
        <v>141</v>
      </c>
      <c r="B3" s="254"/>
      <c r="C3" s="255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1"/>
      <c r="O3" s="100"/>
      <c r="P3" s="100"/>
      <c r="Q3" s="100"/>
      <c r="R3" s="100"/>
      <c r="S3" s="100"/>
    </row>
    <row r="4" spans="1:32" ht="15.6" customHeight="1">
      <c r="A4" s="254" t="s">
        <v>162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</row>
    <row r="5" spans="1:32" ht="15.6" customHeight="1">
      <c r="A5" s="254" t="s">
        <v>163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</row>
    <row r="6" spans="1:32" s="92" customFormat="1" ht="15.6">
      <c r="A6" s="208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</row>
    <row r="7" spans="1:32" ht="68.25" customHeight="1">
      <c r="A7" s="86" t="s">
        <v>0</v>
      </c>
      <c r="B7" s="90" t="s">
        <v>147</v>
      </c>
      <c r="C7" s="222" t="s">
        <v>2</v>
      </c>
      <c r="D7" s="90" t="s">
        <v>144</v>
      </c>
      <c r="E7" s="222" t="s">
        <v>4</v>
      </c>
      <c r="F7" s="218">
        <v>1</v>
      </c>
      <c r="G7" s="218">
        <v>2</v>
      </c>
      <c r="H7" s="90">
        <v>3</v>
      </c>
      <c r="I7" s="90">
        <v>4</v>
      </c>
      <c r="J7" s="90">
        <v>5</v>
      </c>
      <c r="K7" s="90">
        <v>6</v>
      </c>
      <c r="L7" s="90">
        <v>7</v>
      </c>
      <c r="M7" s="90">
        <v>8</v>
      </c>
      <c r="N7" s="91" t="s">
        <v>150</v>
      </c>
      <c r="O7" s="90" t="s">
        <v>10</v>
      </c>
      <c r="P7" s="90" t="s">
        <v>11</v>
      </c>
      <c r="Q7" s="90" t="s">
        <v>12</v>
      </c>
      <c r="R7" s="90" t="s">
        <v>13</v>
      </c>
      <c r="S7" s="86" t="s">
        <v>14</v>
      </c>
    </row>
    <row r="8" spans="1:32" ht="78">
      <c r="A8" s="124" t="s">
        <v>167</v>
      </c>
      <c r="B8" s="68" t="s">
        <v>233</v>
      </c>
      <c r="C8" s="134" t="s">
        <v>232</v>
      </c>
      <c r="D8" s="267" t="s">
        <v>168</v>
      </c>
      <c r="E8" s="134" t="s">
        <v>179</v>
      </c>
      <c r="F8" s="232">
        <v>10</v>
      </c>
      <c r="G8" s="125">
        <v>2</v>
      </c>
      <c r="H8" s="125">
        <v>2</v>
      </c>
      <c r="I8" s="125">
        <v>3</v>
      </c>
      <c r="J8" s="125">
        <v>3</v>
      </c>
      <c r="K8" s="125">
        <v>4</v>
      </c>
      <c r="L8" s="125">
        <v>6</v>
      </c>
      <c r="M8" s="125">
        <v>6</v>
      </c>
      <c r="N8" s="130">
        <f>SUM(F8:M8)</f>
        <v>36</v>
      </c>
      <c r="O8" s="94"/>
      <c r="P8" s="130">
        <v>36</v>
      </c>
      <c r="Q8" s="135" t="s">
        <v>259</v>
      </c>
      <c r="R8" s="125">
        <v>1</v>
      </c>
      <c r="S8" s="265" t="s">
        <v>166</v>
      </c>
    </row>
    <row r="9" spans="1:32" ht="78">
      <c r="A9" s="124" t="s">
        <v>167</v>
      </c>
      <c r="B9" s="241" t="s">
        <v>235</v>
      </c>
      <c r="C9" s="134" t="s">
        <v>234</v>
      </c>
      <c r="D9" s="267" t="s">
        <v>168</v>
      </c>
      <c r="E9" s="134" t="s">
        <v>179</v>
      </c>
      <c r="F9" s="232">
        <v>10</v>
      </c>
      <c r="G9" s="125">
        <v>2</v>
      </c>
      <c r="H9" s="125">
        <v>4</v>
      </c>
      <c r="I9" s="125">
        <v>1</v>
      </c>
      <c r="J9" s="125">
        <v>3</v>
      </c>
      <c r="K9" s="125">
        <v>4</v>
      </c>
      <c r="L9" s="125">
        <v>6</v>
      </c>
      <c r="M9" s="125">
        <v>4</v>
      </c>
      <c r="N9" s="130">
        <f>SUM(F9:M9)</f>
        <v>34</v>
      </c>
      <c r="O9" s="128"/>
      <c r="P9" s="127">
        <v>34</v>
      </c>
      <c r="Q9" s="268" t="s">
        <v>263</v>
      </c>
      <c r="R9" s="128">
        <v>2</v>
      </c>
      <c r="S9" s="265" t="s">
        <v>166</v>
      </c>
    </row>
    <row r="10" spans="1:32" ht="78">
      <c r="A10" s="124" t="s">
        <v>167</v>
      </c>
      <c r="B10" s="107" t="s">
        <v>237</v>
      </c>
      <c r="C10" s="134" t="s">
        <v>236</v>
      </c>
      <c r="D10" s="267" t="s">
        <v>168</v>
      </c>
      <c r="E10" s="134" t="s">
        <v>179</v>
      </c>
      <c r="F10" s="244">
        <v>5</v>
      </c>
      <c r="G10" s="134">
        <v>2</v>
      </c>
      <c r="H10" s="134">
        <v>4</v>
      </c>
      <c r="I10" s="134">
        <v>0</v>
      </c>
      <c r="J10" s="134">
        <v>2</v>
      </c>
      <c r="K10" s="134">
        <v>0</v>
      </c>
      <c r="L10" s="134">
        <v>6</v>
      </c>
      <c r="M10" s="134">
        <v>3</v>
      </c>
      <c r="N10" s="130">
        <f>SUM(F10:M10)</f>
        <v>22</v>
      </c>
      <c r="O10" s="135"/>
      <c r="P10" s="135">
        <v>22</v>
      </c>
      <c r="Q10" s="135" t="s">
        <v>263</v>
      </c>
      <c r="R10" s="107">
        <v>3</v>
      </c>
      <c r="S10" s="265" t="s">
        <v>166</v>
      </c>
    </row>
    <row r="11" spans="1:32" ht="78">
      <c r="A11" s="124" t="s">
        <v>167</v>
      </c>
      <c r="B11" s="240" t="s">
        <v>241</v>
      </c>
      <c r="C11" s="134" t="s">
        <v>240</v>
      </c>
      <c r="D11" s="267" t="s">
        <v>168</v>
      </c>
      <c r="E11" s="134" t="s">
        <v>178</v>
      </c>
      <c r="F11" s="243">
        <v>6</v>
      </c>
      <c r="G11" s="104">
        <v>0</v>
      </c>
      <c r="H11" s="104">
        <v>3</v>
      </c>
      <c r="I11" s="104">
        <v>1</v>
      </c>
      <c r="J11" s="104">
        <v>3</v>
      </c>
      <c r="K11" s="104">
        <v>0</v>
      </c>
      <c r="L11" s="104">
        <v>0</v>
      </c>
      <c r="M11" s="104">
        <v>6</v>
      </c>
      <c r="N11" s="130">
        <f>SUM(F11:M11)</f>
        <v>19</v>
      </c>
      <c r="O11" s="142"/>
      <c r="P11" s="142">
        <v>19</v>
      </c>
      <c r="Q11" s="142" t="s">
        <v>263</v>
      </c>
      <c r="R11" s="110">
        <v>4</v>
      </c>
      <c r="S11" s="265" t="s">
        <v>166</v>
      </c>
    </row>
    <row r="12" spans="1:32" ht="78">
      <c r="A12" s="124" t="s">
        <v>167</v>
      </c>
      <c r="B12" s="239" t="s">
        <v>239</v>
      </c>
      <c r="C12" s="134" t="s">
        <v>238</v>
      </c>
      <c r="D12" s="267" t="s">
        <v>168</v>
      </c>
      <c r="E12" s="134" t="s">
        <v>177</v>
      </c>
      <c r="F12" s="232">
        <v>5</v>
      </c>
      <c r="G12" s="125">
        <v>2</v>
      </c>
      <c r="H12" s="125">
        <v>2</v>
      </c>
      <c r="I12" s="125">
        <v>0</v>
      </c>
      <c r="J12" s="125">
        <v>2</v>
      </c>
      <c r="K12" s="125">
        <v>0</v>
      </c>
      <c r="L12" s="125">
        <v>0</v>
      </c>
      <c r="M12" s="125">
        <v>4</v>
      </c>
      <c r="N12" s="130">
        <f>SUM(F12:M12)</f>
        <v>15</v>
      </c>
      <c r="O12" s="266"/>
      <c r="P12" s="130">
        <v>15</v>
      </c>
      <c r="Q12" s="142" t="s">
        <v>263</v>
      </c>
      <c r="R12" s="142">
        <v>5</v>
      </c>
      <c r="S12" s="265" t="s">
        <v>166</v>
      </c>
    </row>
    <row r="13" spans="1:32" ht="15" customHeight="1">
      <c r="A13" s="133"/>
      <c r="B13" s="179"/>
      <c r="C13" s="242"/>
      <c r="D13" s="165"/>
      <c r="E13" s="245"/>
      <c r="F13" s="104"/>
      <c r="G13" s="104"/>
      <c r="H13" s="104"/>
      <c r="I13" s="104"/>
      <c r="J13" s="104"/>
      <c r="K13" s="104"/>
      <c r="L13" s="104"/>
      <c r="M13" s="104"/>
      <c r="N13" s="130">
        <f>SUM(F13:M13)</f>
        <v>0</v>
      </c>
      <c r="O13" s="149"/>
      <c r="P13" s="142"/>
      <c r="Q13" s="142"/>
      <c r="R13" s="179"/>
      <c r="S13" s="136"/>
    </row>
    <row r="14" spans="1:32" ht="15" customHeight="1">
      <c r="A14" s="133"/>
      <c r="B14" s="135"/>
      <c r="C14" s="148"/>
      <c r="D14" s="165"/>
      <c r="E14" s="104"/>
      <c r="F14" s="104"/>
      <c r="G14" s="104"/>
      <c r="H14" s="104"/>
      <c r="I14" s="104"/>
      <c r="J14" s="104"/>
      <c r="K14" s="104"/>
      <c r="L14" s="104"/>
      <c r="M14" s="104"/>
      <c r="N14" s="130">
        <f>SUM(F14:M14)</f>
        <v>0</v>
      </c>
      <c r="O14" s="149"/>
      <c r="P14" s="122"/>
      <c r="Q14" s="123"/>
      <c r="R14" s="135"/>
      <c r="S14" s="97"/>
    </row>
    <row r="18" spans="1:3">
      <c r="A18" s="221" t="s">
        <v>143</v>
      </c>
      <c r="C18" s="227" t="s">
        <v>166</v>
      </c>
    </row>
    <row r="19" spans="1:3">
      <c r="C19" s="227" t="s">
        <v>164</v>
      </c>
    </row>
    <row r="20" spans="1:3">
      <c r="C20" s="227" t="s">
        <v>165</v>
      </c>
    </row>
  </sheetData>
  <sortState ref="A8:S14">
    <sortCondition ref="R8"/>
  </sortState>
  <mergeCells count="5">
    <mergeCell ref="A2:C2"/>
    <mergeCell ref="A3:C3"/>
    <mergeCell ref="A1:S1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O23"/>
  <sheetViews>
    <sheetView zoomScale="80" zoomScaleNormal="80" workbookViewId="0">
      <selection activeCell="D8" sqref="D8:D10"/>
    </sheetView>
  </sheetViews>
  <sheetFormatPr defaultRowHeight="14.4"/>
  <cols>
    <col min="1" max="1" width="12.6640625" bestFit="1" customWidth="1"/>
    <col min="2" max="2" width="13.44140625" customWidth="1"/>
    <col min="3" max="3" width="32.44140625" customWidth="1"/>
    <col min="4" max="4" width="23.5546875" customWidth="1"/>
    <col min="5" max="5" width="11.33203125" customWidth="1"/>
    <col min="6" max="6" width="7.5546875" customWidth="1"/>
    <col min="7" max="7" width="8.33203125" customWidth="1"/>
    <col min="8" max="8" width="8.6640625" customWidth="1"/>
    <col min="9" max="9" width="8" customWidth="1"/>
    <col min="10" max="10" width="8.44140625" customWidth="1"/>
    <col min="11" max="11" width="7.6640625" customWidth="1"/>
    <col min="12" max="18" width="7.88671875" customWidth="1"/>
    <col min="19" max="20" width="8.33203125" customWidth="1"/>
    <col min="21" max="21" width="8.6640625" customWidth="1"/>
    <col min="22" max="22" width="8.6640625" style="253" customWidth="1"/>
    <col min="23" max="23" width="9.109375" customWidth="1"/>
    <col min="24" max="24" width="8.44140625" customWidth="1"/>
    <col min="25" max="25" width="10.109375" customWidth="1"/>
    <col min="26" max="26" width="13.5546875" customWidth="1"/>
    <col min="27" max="27" width="7.6640625" customWidth="1"/>
    <col min="28" max="28" width="40.6640625" customWidth="1"/>
  </cols>
  <sheetData>
    <row r="1" spans="1:67" ht="15.6" customHeight="1">
      <c r="A1" s="254" t="s">
        <v>180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</row>
    <row r="2" spans="1:67" ht="18" customHeight="1">
      <c r="A2" s="259" t="s">
        <v>146</v>
      </c>
      <c r="B2" s="260"/>
      <c r="C2" s="26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"/>
      <c r="T2" s="3"/>
      <c r="U2" s="2"/>
      <c r="V2" s="2"/>
      <c r="W2" s="1"/>
      <c r="X2" s="1"/>
      <c r="Y2" s="1"/>
      <c r="Z2" s="1"/>
      <c r="AA2" s="1"/>
    </row>
    <row r="3" spans="1:67" ht="18" customHeight="1">
      <c r="A3" s="259" t="s">
        <v>145</v>
      </c>
      <c r="B3" s="260"/>
      <c r="C3" s="26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1"/>
      <c r="X3" s="1"/>
      <c r="Y3" s="1"/>
      <c r="Z3" s="1"/>
      <c r="AA3" s="1"/>
    </row>
    <row r="4" spans="1:67" ht="15.6" customHeight="1">
      <c r="A4" s="254" t="s">
        <v>181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</row>
    <row r="5" spans="1:67" ht="15.6" customHeight="1">
      <c r="A5" s="254" t="s">
        <v>182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</row>
    <row r="6" spans="1:67" s="92" customFormat="1" ht="15.6">
      <c r="A6" s="207"/>
      <c r="B6" s="207"/>
      <c r="C6" s="207"/>
      <c r="D6" s="207"/>
      <c r="E6" s="207"/>
      <c r="F6" s="214"/>
      <c r="G6" s="214"/>
      <c r="H6" s="214"/>
      <c r="I6" s="214"/>
      <c r="J6" s="214"/>
      <c r="K6" s="214"/>
      <c r="L6" s="207"/>
      <c r="M6" s="216"/>
      <c r="N6" s="216"/>
      <c r="O6" s="216"/>
      <c r="P6" s="217"/>
      <c r="Q6" s="217"/>
      <c r="R6" s="217"/>
      <c r="S6" s="207"/>
      <c r="T6" s="215"/>
      <c r="U6" s="207"/>
      <c r="V6" s="252"/>
      <c r="W6" s="207"/>
      <c r="X6" s="207"/>
      <c r="Y6" s="207"/>
      <c r="Z6" s="207"/>
      <c r="AA6" s="207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</row>
    <row r="7" spans="1:67" ht="82.5" customHeight="1">
      <c r="A7" s="86" t="s">
        <v>0</v>
      </c>
      <c r="B7" s="86" t="s">
        <v>147</v>
      </c>
      <c r="C7" s="230" t="s">
        <v>2</v>
      </c>
      <c r="D7" s="86" t="s">
        <v>144</v>
      </c>
      <c r="E7" s="86" t="s">
        <v>4</v>
      </c>
      <c r="F7" s="86">
        <v>1</v>
      </c>
      <c r="G7" s="86">
        <v>2</v>
      </c>
      <c r="H7" s="86">
        <v>3</v>
      </c>
      <c r="I7" s="86">
        <v>4</v>
      </c>
      <c r="J7" s="86">
        <v>5</v>
      </c>
      <c r="K7" s="86">
        <v>6</v>
      </c>
      <c r="L7" s="87">
        <v>7</v>
      </c>
      <c r="M7" s="87">
        <v>8</v>
      </c>
      <c r="N7" s="87">
        <v>9</v>
      </c>
      <c r="O7" s="87">
        <v>10</v>
      </c>
      <c r="P7" s="87">
        <v>11</v>
      </c>
      <c r="Q7" s="87">
        <v>12</v>
      </c>
      <c r="R7" s="87">
        <v>13</v>
      </c>
      <c r="S7" s="87">
        <v>14</v>
      </c>
      <c r="T7" s="87">
        <v>15</v>
      </c>
      <c r="U7" s="87">
        <v>16</v>
      </c>
      <c r="V7" s="87">
        <v>17</v>
      </c>
      <c r="W7" s="87" t="s">
        <v>149</v>
      </c>
      <c r="X7" s="86" t="s">
        <v>10</v>
      </c>
      <c r="Y7" s="86" t="s">
        <v>11</v>
      </c>
      <c r="Z7" s="86" t="s">
        <v>12</v>
      </c>
      <c r="AA7" s="86" t="s">
        <v>13</v>
      </c>
      <c r="AB7" s="86" t="s">
        <v>14</v>
      </c>
    </row>
    <row r="8" spans="1:67" ht="78">
      <c r="A8" s="128" t="s">
        <v>167</v>
      </c>
      <c r="B8" s="246" t="s">
        <v>243</v>
      </c>
      <c r="C8" s="133" t="s">
        <v>242</v>
      </c>
      <c r="D8" s="261" t="s">
        <v>168</v>
      </c>
      <c r="E8" s="175" t="s">
        <v>183</v>
      </c>
      <c r="F8" s="125">
        <v>1</v>
      </c>
      <c r="G8" s="125">
        <v>1</v>
      </c>
      <c r="H8" s="125">
        <v>1</v>
      </c>
      <c r="I8" s="125">
        <v>1</v>
      </c>
      <c r="J8" s="125">
        <v>4</v>
      </c>
      <c r="K8" s="125">
        <v>1</v>
      </c>
      <c r="L8" s="126">
        <v>10</v>
      </c>
      <c r="M8" s="126">
        <v>6</v>
      </c>
      <c r="N8" s="126">
        <v>6</v>
      </c>
      <c r="O8" s="126">
        <v>10</v>
      </c>
      <c r="P8" s="126">
        <v>8</v>
      </c>
      <c r="Q8" s="126">
        <v>8</v>
      </c>
      <c r="R8" s="126">
        <v>2</v>
      </c>
      <c r="S8" s="126">
        <v>2</v>
      </c>
      <c r="T8" s="126">
        <v>5</v>
      </c>
      <c r="U8" s="126">
        <v>13</v>
      </c>
      <c r="V8" s="126">
        <v>2</v>
      </c>
      <c r="W8" s="176">
        <f>SUM(F8:V8)</f>
        <v>81</v>
      </c>
      <c r="X8" s="126"/>
      <c r="Y8" s="126">
        <v>81</v>
      </c>
      <c r="Z8" s="128" t="s">
        <v>257</v>
      </c>
      <c r="AA8" s="108" t="s">
        <v>260</v>
      </c>
      <c r="AB8" s="39" t="s">
        <v>164</v>
      </c>
    </row>
    <row r="9" spans="1:67" ht="78">
      <c r="A9" s="128" t="s">
        <v>167</v>
      </c>
      <c r="B9" s="246" t="s">
        <v>245</v>
      </c>
      <c r="C9" s="133" t="s">
        <v>244</v>
      </c>
      <c r="D9" s="261" t="s">
        <v>168</v>
      </c>
      <c r="E9" s="175" t="s">
        <v>183</v>
      </c>
      <c r="F9" s="175">
        <v>1</v>
      </c>
      <c r="G9" s="175">
        <v>1</v>
      </c>
      <c r="H9" s="175">
        <v>1</v>
      </c>
      <c r="I9" s="175">
        <v>1</v>
      </c>
      <c r="J9" s="175">
        <v>4</v>
      </c>
      <c r="K9" s="175">
        <v>1</v>
      </c>
      <c r="L9" s="176">
        <v>10</v>
      </c>
      <c r="M9" s="176">
        <v>6</v>
      </c>
      <c r="N9" s="176">
        <v>6</v>
      </c>
      <c r="O9" s="176">
        <v>6</v>
      </c>
      <c r="P9" s="176">
        <v>8</v>
      </c>
      <c r="Q9" s="176">
        <v>4</v>
      </c>
      <c r="R9" s="176">
        <v>0</v>
      </c>
      <c r="S9" s="176">
        <v>0</v>
      </c>
      <c r="T9" s="176">
        <v>2</v>
      </c>
      <c r="U9" s="176">
        <v>13</v>
      </c>
      <c r="V9" s="176">
        <v>0</v>
      </c>
      <c r="W9" s="176">
        <f>SUM(F9:V9)</f>
        <v>64</v>
      </c>
      <c r="X9" s="177"/>
      <c r="Y9" s="176">
        <v>64</v>
      </c>
      <c r="Z9" s="124" t="s">
        <v>258</v>
      </c>
      <c r="AA9" s="108" t="s">
        <v>261</v>
      </c>
      <c r="AB9" s="39" t="s">
        <v>164</v>
      </c>
    </row>
    <row r="10" spans="1:67" ht="78">
      <c r="A10" s="128" t="s">
        <v>167</v>
      </c>
      <c r="B10" s="246" t="s">
        <v>247</v>
      </c>
      <c r="C10" s="133" t="s">
        <v>246</v>
      </c>
      <c r="D10" s="261" t="s">
        <v>168</v>
      </c>
      <c r="E10" s="175" t="s">
        <v>183</v>
      </c>
      <c r="F10" s="121">
        <v>1</v>
      </c>
      <c r="G10" s="121">
        <v>1</v>
      </c>
      <c r="H10" s="121">
        <v>1</v>
      </c>
      <c r="I10" s="121">
        <v>1</v>
      </c>
      <c r="J10" s="121">
        <v>0</v>
      </c>
      <c r="K10" s="121">
        <v>0</v>
      </c>
      <c r="L10" s="121">
        <v>10</v>
      </c>
      <c r="M10" s="121">
        <v>6</v>
      </c>
      <c r="N10" s="121">
        <v>3</v>
      </c>
      <c r="O10" s="121">
        <v>2</v>
      </c>
      <c r="P10" s="121">
        <v>0</v>
      </c>
      <c r="Q10" s="121" t="s">
        <v>256</v>
      </c>
      <c r="R10" s="121">
        <v>2</v>
      </c>
      <c r="S10" s="121">
        <v>0</v>
      </c>
      <c r="T10" s="121">
        <v>3</v>
      </c>
      <c r="U10" s="121">
        <v>11</v>
      </c>
      <c r="V10" s="121">
        <v>2</v>
      </c>
      <c r="W10" s="176">
        <f>SUM(F10:V10)</f>
        <v>43</v>
      </c>
      <c r="X10" s="121"/>
      <c r="Y10" s="121">
        <v>43</v>
      </c>
      <c r="Z10" s="121" t="s">
        <v>259</v>
      </c>
      <c r="AA10" s="108" t="s">
        <v>262</v>
      </c>
      <c r="AB10" s="39" t="s">
        <v>164</v>
      </c>
    </row>
    <row r="11" spans="1:67" ht="15" customHeight="1">
      <c r="A11" s="128"/>
      <c r="B11" s="108"/>
      <c r="C11" s="236"/>
      <c r="D11" s="211"/>
      <c r="E11" s="158"/>
      <c r="F11" s="158"/>
      <c r="G11" s="158"/>
      <c r="H11" s="158"/>
      <c r="I11" s="158"/>
      <c r="J11" s="158"/>
      <c r="K11" s="158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176">
        <f>SUM(F11:U11)</f>
        <v>0</v>
      </c>
      <c r="X11" s="123"/>
      <c r="Y11" s="84"/>
      <c r="Z11" s="156"/>
      <c r="AA11" s="108"/>
      <c r="AB11" s="103"/>
    </row>
    <row r="12" spans="1:67" ht="15" customHeight="1">
      <c r="A12" s="113"/>
      <c r="B12" s="108"/>
      <c r="C12" s="165"/>
      <c r="D12" s="165"/>
      <c r="E12" s="139"/>
      <c r="F12" s="139"/>
      <c r="G12" s="139"/>
      <c r="H12" s="139"/>
      <c r="I12" s="139"/>
      <c r="J12" s="139"/>
      <c r="K12" s="139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76">
        <f>SUM(F12:U12)</f>
        <v>0</v>
      </c>
      <c r="X12" s="138"/>
      <c r="Y12" s="138"/>
      <c r="Z12" s="139"/>
      <c r="AA12" s="108"/>
      <c r="AB12" s="141"/>
    </row>
    <row r="13" spans="1:67" ht="15" customHeight="1">
      <c r="A13" s="129"/>
      <c r="B13" s="108"/>
      <c r="C13" s="188"/>
      <c r="D13" s="132"/>
      <c r="E13" s="125"/>
      <c r="F13" s="125"/>
      <c r="G13" s="125"/>
      <c r="H13" s="125"/>
      <c r="I13" s="125"/>
      <c r="J13" s="125"/>
      <c r="K13" s="125"/>
      <c r="L13" s="137"/>
      <c r="M13" s="137"/>
      <c r="N13" s="137"/>
      <c r="O13" s="137"/>
      <c r="P13" s="137"/>
      <c r="Q13" s="137"/>
      <c r="R13" s="137"/>
      <c r="S13" s="124"/>
      <c r="T13" s="124"/>
      <c r="U13" s="124"/>
      <c r="V13" s="124"/>
      <c r="W13" s="176">
        <f>SUM(F13:U13)</f>
        <v>0</v>
      </c>
      <c r="X13" s="130"/>
      <c r="Y13" s="94"/>
      <c r="Z13" s="135"/>
      <c r="AA13" s="108"/>
      <c r="AB13" s="114"/>
    </row>
    <row r="14" spans="1:67" ht="18.75" customHeight="1">
      <c r="A14" s="129"/>
      <c r="B14" s="108"/>
      <c r="C14" s="65"/>
      <c r="D14" s="148"/>
      <c r="E14" s="153"/>
      <c r="F14" s="153"/>
      <c r="G14" s="153"/>
      <c r="H14" s="153"/>
      <c r="I14" s="153"/>
      <c r="J14" s="153"/>
      <c r="K14" s="153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176">
        <f>SUM(F14:U14)</f>
        <v>0</v>
      </c>
      <c r="X14" s="123"/>
      <c r="Y14" s="84"/>
      <c r="Z14" s="156"/>
      <c r="AA14" s="108"/>
      <c r="AB14" s="105"/>
    </row>
    <row r="15" spans="1:67" ht="26.25" customHeight="1">
      <c r="A15" s="124"/>
      <c r="B15" s="108"/>
      <c r="C15" s="98"/>
      <c r="D15" s="157"/>
      <c r="E15" s="158"/>
      <c r="F15" s="158"/>
      <c r="G15" s="158"/>
      <c r="H15" s="158"/>
      <c r="I15" s="158"/>
      <c r="J15" s="158"/>
      <c r="K15" s="15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76">
        <f>SUM(F15:U15)</f>
        <v>0</v>
      </c>
      <c r="X15" s="123"/>
      <c r="Y15" s="159"/>
      <c r="Z15" s="98"/>
      <c r="AA15" s="108"/>
      <c r="AB15" s="103"/>
    </row>
    <row r="21" spans="1:3">
      <c r="A21" s="221" t="s">
        <v>143</v>
      </c>
      <c r="C21" s="227" t="s">
        <v>166</v>
      </c>
    </row>
    <row r="22" spans="1:3">
      <c r="C22" s="227" t="s">
        <v>164</v>
      </c>
    </row>
    <row r="23" spans="1:3">
      <c r="C23" s="227" t="s">
        <v>165</v>
      </c>
    </row>
  </sheetData>
  <sortState ref="A8:AB15">
    <sortCondition ref="AA8"/>
  </sortState>
  <mergeCells count="5">
    <mergeCell ref="A1:AA1"/>
    <mergeCell ref="A2:C2"/>
    <mergeCell ref="A3:C3"/>
    <mergeCell ref="A4:AA4"/>
    <mergeCell ref="A5:AA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U19"/>
  <sheetViews>
    <sheetView zoomScale="69" zoomScaleNormal="69" workbookViewId="0">
      <selection activeCell="D8" sqref="D8:D11"/>
    </sheetView>
  </sheetViews>
  <sheetFormatPr defaultRowHeight="14.4"/>
  <cols>
    <col min="1" max="1" width="16.109375" customWidth="1"/>
    <col min="2" max="2" width="12" bestFit="1" customWidth="1"/>
    <col min="3" max="3" width="40.6640625" customWidth="1"/>
    <col min="4" max="4" width="28.5546875" customWidth="1"/>
    <col min="5" max="5" width="9" customWidth="1"/>
    <col min="6" max="8" width="8.44140625" customWidth="1"/>
    <col min="9" max="9" width="8.33203125" customWidth="1"/>
    <col min="10" max="10" width="7.88671875" customWidth="1"/>
    <col min="11" max="11" width="7.5546875" customWidth="1"/>
    <col min="12" max="18" width="8.33203125" customWidth="1"/>
    <col min="19" max="20" width="7.44140625" customWidth="1"/>
    <col min="21" max="21" width="8.33203125" customWidth="1"/>
    <col min="22" max="22" width="8.33203125" style="253" customWidth="1"/>
    <col min="23" max="23" width="9.33203125" customWidth="1"/>
    <col min="24" max="24" width="7.88671875" customWidth="1"/>
    <col min="25" max="25" width="7.44140625" customWidth="1"/>
    <col min="26" max="26" width="15" customWidth="1"/>
    <col min="27" max="27" width="7.44140625" customWidth="1"/>
    <col min="28" max="28" width="40.6640625" customWidth="1"/>
  </cols>
  <sheetData>
    <row r="1" spans="1:73" ht="15.6" customHeight="1">
      <c r="A1" s="254" t="s">
        <v>180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</row>
    <row r="2" spans="1:73" ht="18" customHeight="1">
      <c r="A2" s="259" t="s">
        <v>146</v>
      </c>
      <c r="B2" s="260"/>
      <c r="C2" s="26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"/>
      <c r="T2" s="3"/>
      <c r="U2" s="2"/>
      <c r="V2" s="2"/>
      <c r="W2" s="1"/>
      <c r="X2" s="1"/>
      <c r="Y2" s="1"/>
      <c r="Z2" s="1"/>
      <c r="AA2" s="1"/>
    </row>
    <row r="3" spans="1:73" ht="18">
      <c r="A3" s="259" t="s">
        <v>145</v>
      </c>
      <c r="B3" s="260"/>
      <c r="C3" s="26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1"/>
      <c r="X3" s="1"/>
      <c r="Y3" s="1"/>
      <c r="Z3" s="1"/>
      <c r="AA3" s="1"/>
    </row>
    <row r="4" spans="1:73" ht="15.6" customHeight="1">
      <c r="A4" s="254" t="s">
        <v>181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06"/>
      <c r="AC4" s="206"/>
      <c r="AD4" s="206"/>
      <c r="AE4" s="206"/>
    </row>
    <row r="5" spans="1:73" ht="15.6" customHeight="1">
      <c r="A5" s="254" t="s">
        <v>182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06"/>
      <c r="AC5" s="206"/>
      <c r="AD5" s="206"/>
      <c r="AE5" s="206"/>
    </row>
    <row r="6" spans="1:73" s="92" customFormat="1" ht="15.6">
      <c r="A6" s="206"/>
      <c r="B6" s="214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12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</row>
    <row r="7" spans="1:73" s="93" customFormat="1" ht="70.5" customHeight="1">
      <c r="A7" s="86" t="s">
        <v>0</v>
      </c>
      <c r="B7" s="86" t="s">
        <v>147</v>
      </c>
      <c r="C7" s="222" t="s">
        <v>2</v>
      </c>
      <c r="D7" s="90" t="s">
        <v>144</v>
      </c>
      <c r="E7" s="222" t="s">
        <v>4</v>
      </c>
      <c r="F7" s="90">
        <v>1</v>
      </c>
      <c r="G7" s="90">
        <v>2</v>
      </c>
      <c r="H7" s="91">
        <v>3</v>
      </c>
      <c r="I7" s="87">
        <v>4</v>
      </c>
      <c r="J7" s="87">
        <v>5</v>
      </c>
      <c r="K7" s="87">
        <v>6</v>
      </c>
      <c r="L7" s="87">
        <v>7</v>
      </c>
      <c r="M7" s="87">
        <v>8</v>
      </c>
      <c r="N7" s="87">
        <v>9</v>
      </c>
      <c r="O7" s="87">
        <v>10</v>
      </c>
      <c r="P7" s="87">
        <v>11</v>
      </c>
      <c r="Q7" s="87">
        <v>12</v>
      </c>
      <c r="R7" s="87">
        <v>13</v>
      </c>
      <c r="S7" s="87">
        <v>14</v>
      </c>
      <c r="T7" s="87">
        <v>15</v>
      </c>
      <c r="U7" s="87">
        <v>16</v>
      </c>
      <c r="V7" s="91">
        <v>17</v>
      </c>
      <c r="W7" s="91" t="s">
        <v>148</v>
      </c>
      <c r="X7" s="90" t="s">
        <v>10</v>
      </c>
      <c r="Y7" s="90" t="s">
        <v>11</v>
      </c>
      <c r="Z7" s="90" t="s">
        <v>12</v>
      </c>
      <c r="AA7" s="90" t="s">
        <v>13</v>
      </c>
      <c r="AB7" s="86" t="s">
        <v>14</v>
      </c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3"/>
      <c r="BN7" s="213"/>
      <c r="BO7" s="213"/>
      <c r="BP7" s="213"/>
      <c r="BQ7" s="213"/>
      <c r="BR7" s="213"/>
      <c r="BS7" s="213"/>
      <c r="BT7" s="213"/>
      <c r="BU7" s="213"/>
    </row>
    <row r="8" spans="1:73" s="88" customFormat="1" ht="62.4">
      <c r="A8" s="184" t="s">
        <v>167</v>
      </c>
      <c r="B8" s="248" t="s">
        <v>251</v>
      </c>
      <c r="C8" s="133" t="s">
        <v>250</v>
      </c>
      <c r="D8" s="224" t="s">
        <v>168</v>
      </c>
      <c r="E8" s="124" t="s">
        <v>185</v>
      </c>
      <c r="F8" s="250">
        <v>1</v>
      </c>
      <c r="G8" s="182">
        <v>1</v>
      </c>
      <c r="H8" s="182">
        <v>1</v>
      </c>
      <c r="I8" s="182">
        <v>1</v>
      </c>
      <c r="J8" s="182">
        <v>3</v>
      </c>
      <c r="K8" s="182">
        <v>1</v>
      </c>
      <c r="L8" s="182">
        <v>10</v>
      </c>
      <c r="M8" s="182">
        <v>2</v>
      </c>
      <c r="N8" s="182">
        <v>6</v>
      </c>
      <c r="O8" s="182">
        <v>10</v>
      </c>
      <c r="P8" s="182"/>
      <c r="Q8" s="182">
        <v>0</v>
      </c>
      <c r="R8" s="182">
        <v>2</v>
      </c>
      <c r="S8" s="182">
        <v>0</v>
      </c>
      <c r="T8" s="182">
        <v>6</v>
      </c>
      <c r="U8" s="183">
        <v>4</v>
      </c>
      <c r="V8" s="183">
        <v>2</v>
      </c>
      <c r="W8" s="163">
        <f>SUM(F8:U8)</f>
        <v>48</v>
      </c>
      <c r="X8" s="183"/>
      <c r="Y8" s="182">
        <v>48</v>
      </c>
      <c r="Z8" s="182" t="s">
        <v>259</v>
      </c>
      <c r="AA8" s="181">
        <v>1</v>
      </c>
      <c r="AB8" s="39" t="s">
        <v>166</v>
      </c>
    </row>
    <row r="9" spans="1:73" s="88" customFormat="1" ht="62.4">
      <c r="A9" s="184" t="s">
        <v>167</v>
      </c>
      <c r="B9" s="248" t="s">
        <v>249</v>
      </c>
      <c r="C9" s="133" t="s">
        <v>248</v>
      </c>
      <c r="D9" s="224" t="s">
        <v>168</v>
      </c>
      <c r="E9" s="124" t="s">
        <v>185</v>
      </c>
      <c r="F9" s="263">
        <v>1</v>
      </c>
      <c r="G9" s="185">
        <v>1</v>
      </c>
      <c r="H9" s="164">
        <v>1</v>
      </c>
      <c r="I9" s="163">
        <v>1</v>
      </c>
      <c r="J9" s="163">
        <v>4</v>
      </c>
      <c r="K9" s="187">
        <v>1</v>
      </c>
      <c r="L9" s="187">
        <v>6</v>
      </c>
      <c r="M9" s="187">
        <v>0</v>
      </c>
      <c r="N9" s="187">
        <v>6</v>
      </c>
      <c r="O9" s="187">
        <v>10</v>
      </c>
      <c r="P9" s="187">
        <v>2</v>
      </c>
      <c r="Q9" s="187">
        <v>0</v>
      </c>
      <c r="R9" s="187">
        <v>0</v>
      </c>
      <c r="S9" s="187">
        <v>0</v>
      </c>
      <c r="T9" s="187">
        <v>6</v>
      </c>
      <c r="U9" s="187">
        <v>5</v>
      </c>
      <c r="V9" s="187">
        <v>2</v>
      </c>
      <c r="W9" s="163">
        <f>SUM(F9:V9)</f>
        <v>46</v>
      </c>
      <c r="X9" s="185"/>
      <c r="Y9" s="187">
        <v>46</v>
      </c>
      <c r="Z9" s="164" t="s">
        <v>259</v>
      </c>
      <c r="AA9" s="181">
        <v>2</v>
      </c>
      <c r="AB9" s="39" t="s">
        <v>166</v>
      </c>
    </row>
    <row r="10" spans="1:73" s="88" customFormat="1" ht="62.4">
      <c r="A10" s="184" t="s">
        <v>167</v>
      </c>
      <c r="B10" s="248" t="s">
        <v>255</v>
      </c>
      <c r="C10" s="133" t="s">
        <v>254</v>
      </c>
      <c r="D10" s="224" t="s">
        <v>168</v>
      </c>
      <c r="E10" s="124" t="s">
        <v>184</v>
      </c>
      <c r="F10" s="263">
        <v>0</v>
      </c>
      <c r="G10" s="185">
        <v>0</v>
      </c>
      <c r="H10" s="180">
        <v>0</v>
      </c>
      <c r="I10" s="180">
        <v>0</v>
      </c>
      <c r="J10" s="186">
        <v>0</v>
      </c>
      <c r="K10" s="186">
        <v>1</v>
      </c>
      <c r="L10" s="186">
        <v>2</v>
      </c>
      <c r="M10" s="186">
        <v>2</v>
      </c>
      <c r="N10" s="186">
        <v>6</v>
      </c>
      <c r="O10" s="186">
        <v>6</v>
      </c>
      <c r="P10" s="186">
        <v>2</v>
      </c>
      <c r="Q10" s="186"/>
      <c r="R10" s="186">
        <v>0</v>
      </c>
      <c r="S10" s="186">
        <v>0</v>
      </c>
      <c r="T10" s="186">
        <v>6</v>
      </c>
      <c r="U10" s="185">
        <v>7</v>
      </c>
      <c r="V10" s="185">
        <v>0</v>
      </c>
      <c r="W10" s="163">
        <f>SUM(F10:U10)</f>
        <v>32</v>
      </c>
      <c r="X10" s="185"/>
      <c r="Y10" s="164">
        <v>32</v>
      </c>
      <c r="Z10" s="180" t="s">
        <v>263</v>
      </c>
      <c r="AA10" s="181">
        <v>3</v>
      </c>
      <c r="AB10" s="39" t="s">
        <v>166</v>
      </c>
    </row>
    <row r="11" spans="1:73" s="88" customFormat="1" ht="62.4">
      <c r="A11" s="184" t="s">
        <v>167</v>
      </c>
      <c r="B11" s="247" t="s">
        <v>253</v>
      </c>
      <c r="C11" s="133" t="s">
        <v>252</v>
      </c>
      <c r="D11" s="224" t="s">
        <v>168</v>
      </c>
      <c r="E11" s="124" t="s">
        <v>184</v>
      </c>
      <c r="F11" s="249">
        <v>0</v>
      </c>
      <c r="G11" s="163">
        <v>1</v>
      </c>
      <c r="H11" s="163">
        <v>1</v>
      </c>
      <c r="I11" s="163">
        <v>0</v>
      </c>
      <c r="J11" s="163">
        <v>1</v>
      </c>
      <c r="K11" s="163">
        <v>1</v>
      </c>
      <c r="L11" s="163">
        <v>2</v>
      </c>
      <c r="M11" s="163">
        <v>4</v>
      </c>
      <c r="N11" s="163">
        <v>4</v>
      </c>
      <c r="O11" s="163">
        <v>2</v>
      </c>
      <c r="P11" s="163"/>
      <c r="Q11" s="163"/>
      <c r="R11" s="163">
        <v>2</v>
      </c>
      <c r="S11" s="163"/>
      <c r="T11" s="163">
        <v>5</v>
      </c>
      <c r="U11" s="163">
        <v>5</v>
      </c>
      <c r="V11" s="163">
        <v>0</v>
      </c>
      <c r="W11" s="163">
        <v>28</v>
      </c>
      <c r="X11" s="163"/>
      <c r="Y11" s="163">
        <v>28</v>
      </c>
      <c r="Z11" s="163" t="s">
        <v>263</v>
      </c>
      <c r="AA11" s="167">
        <v>4</v>
      </c>
      <c r="AB11" s="39" t="s">
        <v>166</v>
      </c>
    </row>
    <row r="12" spans="1:73" ht="18">
      <c r="A12" s="184"/>
      <c r="B12" s="167"/>
      <c r="C12" s="264"/>
      <c r="D12" s="163"/>
      <c r="E12" s="251"/>
      <c r="F12" s="167"/>
      <c r="G12" s="167"/>
      <c r="H12" s="184"/>
      <c r="I12" s="184"/>
      <c r="J12" s="184"/>
      <c r="K12" s="184"/>
      <c r="L12" s="167"/>
      <c r="M12" s="167"/>
      <c r="N12" s="167"/>
      <c r="O12" s="167"/>
      <c r="P12" s="167"/>
      <c r="Q12" s="167"/>
      <c r="R12" s="167"/>
      <c r="S12" s="167"/>
      <c r="T12" s="167"/>
      <c r="U12" s="168"/>
      <c r="V12" s="168"/>
      <c r="W12" s="163">
        <f>SUM(F12:U12)</f>
        <v>0</v>
      </c>
      <c r="X12" s="168"/>
      <c r="Y12" s="167"/>
      <c r="Z12" s="184"/>
      <c r="AA12" s="167"/>
      <c r="AB12" s="180"/>
    </row>
    <row r="13" spans="1:73" ht="18">
      <c r="A13" s="149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63">
        <f>SUM(F13:U13)</f>
        <v>0</v>
      </c>
      <c r="X13" s="149"/>
      <c r="Y13" s="149"/>
      <c r="Z13" s="149"/>
      <c r="AA13" s="149"/>
      <c r="AB13" s="149"/>
    </row>
    <row r="14" spans="1:73" ht="18">
      <c r="A14" s="149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63">
        <f>SUM(F14:U14)</f>
        <v>0</v>
      </c>
      <c r="X14" s="149"/>
      <c r="Y14" s="149"/>
      <c r="Z14" s="149"/>
      <c r="AA14" s="149"/>
      <c r="AB14" s="149"/>
    </row>
    <row r="15" spans="1:73" ht="18">
      <c r="A15" s="149"/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63">
        <f>SUM(F15:U15)</f>
        <v>0</v>
      </c>
      <c r="X15" s="149"/>
      <c r="Y15" s="149"/>
      <c r="Z15" s="149"/>
      <c r="AA15" s="149"/>
      <c r="AB15" s="149"/>
    </row>
    <row r="17" spans="1:3">
      <c r="A17" s="221" t="s">
        <v>143</v>
      </c>
      <c r="C17" s="227" t="s">
        <v>166</v>
      </c>
    </row>
    <row r="18" spans="1:3">
      <c r="C18" s="227" t="s">
        <v>164</v>
      </c>
    </row>
    <row r="19" spans="1:3">
      <c r="C19" s="227" t="s">
        <v>165</v>
      </c>
    </row>
  </sheetData>
  <sortState ref="A8:AB15">
    <sortCondition ref="AA8"/>
  </sortState>
  <mergeCells count="5">
    <mergeCell ref="A1:AA1"/>
    <mergeCell ref="A2:C2"/>
    <mergeCell ref="A3:C3"/>
    <mergeCell ref="A4:AA4"/>
    <mergeCell ref="A5:A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2024-10-10T10:18:13Z</dcterms:modified>
</cp:coreProperties>
</file>