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J6"/>
  <c r="I6"/>
  <c r="H6"/>
  <c r="G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<sst xmlns="http://schemas.openxmlformats.org/spreadsheetml/2006/main" count="37" uniqueCount="35">
  <si>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</si>
  <si>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</si>
  <si>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</si>
  <si>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</si>
  <si>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</si>
  <si>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</si>
  <si>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</si>
  <si>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</si>
  <si>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</si>
  <si>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</si>
  <si>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</si>
  <si>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</si>
  <si>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</si>
  <si>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</si>
  <si>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</si>
  <si>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</si>
  <si>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</si>
  <si>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</si>
  <si>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</si>
  <si>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</si>
  <si>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</si>
  <si>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</si>
  <si>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</si>
  <si>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</si>
  <si>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</si>
  <si>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</si>
  <si>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</si>
  <si>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</si>
  <si>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</si>
  <si>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Хлеб пшеничный</t>
  </si>
  <si>
    <t>2</t>
  </si>
  <si>
    <t>Чай с сахаром</t>
  </si>
  <si>
    <t xml:space="preserve">Тефтели из курицы с рисом в томатном соусе </t>
  </si>
  <si>
    <t>Макаронные изделия отварные</t>
  </si>
  <si>
    <t>Салат из квашеной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</si>
</sst>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 t="s">
        <v>30</v>
      </c>
      <c r="I1" t="s">
        <v>1</v>
      </c>
      <c r="J1" s="21">
        <v>45006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309</v>
      </c>
      <c r="D4" s="35" t="s">
        <v>33</v>
      </c>
      <c r="E4" s="34">
        <v>150</v>
      </c>
      <c r="F4" s="34">
        <v>7.55</v>
      </c>
      <c r="G4" s="34">
        <v>336.51</v>
      </c>
      <c r="H4" s="34">
        <f>8.77*1.5</f>
        <v>13.154999999999999</v>
      </c>
      <c r="I4" s="34">
        <f>9.35*1.5</f>
        <v>14.024999999999999</v>
      </c>
      <c r="J4" s="34">
        <f>57.93*1.5</f>
        <v>86.894999999999996</v>
      </c>
    </row>
    <row r="5" spans="1:10">
      <c r="A5" s="7"/>
      <c r="B5" s="1" t="s">
        <v>12</v>
      </c>
      <c r="C5" s="34">
        <v>377</v>
      </c>
      <c r="D5" s="35" t="s">
        <v>31</v>
      </c>
      <c r="E5" s="34">
        <v>200</v>
      </c>
      <c r="F5" s="34">
        <v>1.52</v>
      </c>
      <c r="G5" s="34">
        <v>57.33</v>
      </c>
      <c r="H5" s="34">
        <v>4.51</v>
      </c>
      <c r="I5" s="34">
        <v>1.1399999999999999</v>
      </c>
      <c r="J5" s="34">
        <v>7.71</v>
      </c>
    </row>
    <row r="6" spans="1:10" ht="15.75" thickBot="1">
      <c r="A6" s="7"/>
      <c r="B6" s="1" t="s">
        <v>23</v>
      </c>
      <c r="C6" s="34" t="s">
        <v>27</v>
      </c>
      <c r="D6" s="35" t="s">
        <v>29</v>
      </c>
      <c r="E6" s="34">
        <v>30</v>
      </c>
      <c r="F6" s="34">
        <v>2.25</v>
      </c>
      <c r="G6" s="34">
        <f>242*0.3</f>
        <v>72.599999999999994</v>
      </c>
      <c r="H6" s="34">
        <f>8.1*0.3</f>
        <v>2.4299999999999997</v>
      </c>
      <c r="I6" s="34">
        <f>1*0.3</f>
        <v>0.3</v>
      </c>
      <c r="J6" s="34">
        <f>48.8*0.3</f>
        <v>14.639999999999999</v>
      </c>
    </row>
    <row r="7" spans="1:10" ht="15" customHeight="1">
      <c r="A7" s="7"/>
      <c r="B7" s="37" t="s">
        <v>11</v>
      </c>
      <c r="C7" s="34">
        <v>279</v>
      </c>
      <c r="D7" s="35" t="s">
        <v>32</v>
      </c>
      <c r="E7" s="34">
        <v>115</v>
      </c>
      <c r="F7" s="34">
        <v>34.78</v>
      </c>
      <c r="G7" s="39">
        <v>223</v>
      </c>
      <c r="H7" s="39">
        <v>11.78</v>
      </c>
      <c r="I7" s="34">
        <v>12.91</v>
      </c>
      <c r="J7" s="34">
        <v>14.9</v>
      </c>
    </row>
    <row r="8" spans="1:10" ht="15.75" thickBot="1">
      <c r="A8" s="8"/>
      <c r="B8" s="36" t="s">
        <v>15</v>
      </c>
      <c r="C8" s="34">
        <v>43</v>
      </c>
      <c r="D8" s="35" t="s">
        <v>34</v>
      </c>
      <c r="E8" s="34">
        <v>60</v>
      </c>
      <c r="F8" s="34">
        <v>6.6</v>
      </c>
      <c r="G8" s="34">
        <v>83.6</v>
      </c>
      <c r="H8" s="34">
        <v>2.98</v>
      </c>
      <c r="I8" s="34">
        <v>5.19</v>
      </c>
      <c r="J8" s="34">
        <v>6.25</v>
      </c>
    </row>
    <row r="9" spans="1:10">
      <c r="A9" s="4" t="s">
        <v>13</v>
      </c>
      <c r="B9" s="11" t="s">
        <v>20</v>
      </c>
      <c r="C9" s="6"/>
      <c r="D9" s="38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2023-03-12T06:18:34Z</dcterms:modified>
</cp:coreProperties>
</file>