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J6"/>
  <c r="I6"/>
  <c r="H6"/>
  <c r="G6"/>
  <c r="H5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<sst xmlns="http://schemas.openxmlformats.org/spreadsheetml/2006/main" count="38" uniqueCount="36">
  <si>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</si>
  <si>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</si>
  <si>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</si>
  <si>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</si>
  <si>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</si>
  <si>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</si>
  <si>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</si>
  <si>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</si>
  <si>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</si>
  <si>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</si>
  <si>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</si>
  <si>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</si>
  <si>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</si>
  <si>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</si>
  <si>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</si>
  <si>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</si>
  <si>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</si>
  <si>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</si>
  <si>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</si>
  <si>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</si>
  <si>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</si>
  <si>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</si>
  <si>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</si>
  <si>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</si>
  <si>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</si>
  <si>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</si>
  <si>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</si>
  <si>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</si>
  <si>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 из смеси сухофруктов</t>
  </si>
  <si>
    <t>Батон нарезной</t>
  </si>
  <si>
    <t>б/н</t>
  </si>
  <si>
    <t>МБОУ СОШ №1 им. ПИЧиркина гКалининска Саратовской обл</t>
  </si>
  <si>
    <t>Гуляш из мяса курицы</t>
  </si>
  <si>
    <t>6</t>
  </si>
  <si>
    <t>Овощи натуральные свежие (огурец)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</si>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</sst>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22</v>
      </c>
      <c r="F1" s="22" t="s">
        <v>33</v>
      </c>
      <c r="I1" t="s">
        <v>1</v>
      </c>
      <c r="J1" s="21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27</v>
      </c>
      <c r="E4" s="34">
        <v>200</v>
      </c>
      <c r="F4" s="34">
        <v>7.47</v>
      </c>
      <c r="G4" s="34">
        <v>673.02</v>
      </c>
      <c r="H4" s="34">
        <v>17.54</v>
      </c>
      <c r="I4" s="34">
        <v>18.7</v>
      </c>
      <c r="J4" s="34">
        <v>115.86</v>
      </c>
    </row>
    <row r="5" spans="1:10">
      <c r="A5" s="7"/>
      <c r="B5" s="1" t="s">
        <v>12</v>
      </c>
      <c r="C5" s="34">
        <v>349</v>
      </c>
      <c r="D5" s="35" t="s">
        <v>28</v>
      </c>
      <c r="E5" s="34">
        <v>200</v>
      </c>
      <c r="F5" s="34">
        <v>4.32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.75" thickBot="1">
      <c r="A6" s="7"/>
      <c r="B6" s="1" t="s">
        <v>23</v>
      </c>
      <c r="C6" s="34" t="s">
        <v>30</v>
      </c>
      <c r="D6" s="36" t="s">
        <v>29</v>
      </c>
      <c r="E6" s="34">
        <v>30</v>
      </c>
      <c r="F6" s="34">
        <v>3</v>
      </c>
      <c r="G6" s="34">
        <f>264*0.3</f>
        <v>79.2</v>
      </c>
      <c r="H6" s="34">
        <f>7.5*0.3</f>
        <v>2.25</v>
      </c>
      <c r="I6" s="34">
        <f>2.9*0.3</f>
        <v>0.87</v>
      </c>
      <c r="J6" s="34">
        <f>50.9*0.3</f>
        <v>15.27</v>
      </c>
    </row>
    <row r="7" spans="1:10">
      <c r="A7" s="7"/>
      <c r="B7" s="38" t="s">
        <v>11</v>
      </c>
      <c r="C7" s="34">
        <v>246</v>
      </c>
      <c r="D7" s="35" t="s">
        <v>32</v>
      </c>
      <c r="E7" s="34">
        <v>120</v>
      </c>
      <c r="F7" s="34">
        <v>33.67</v>
      </c>
      <c r="G7" s="34">
        <v>224</v>
      </c>
      <c r="H7" s="39">
        <v>10.4</v>
      </c>
      <c r="I7" s="34">
        <v>20</v>
      </c>
      <c r="J7" s="34">
        <v>21.2</v>
      </c>
    </row>
    <row r="8" spans="1:10" ht="15.75" thickBot="1">
      <c r="A8" s="8"/>
      <c r="B8" s="37" t="s">
        <v>15</v>
      </c>
      <c r="C8" s="34">
        <v>70</v>
      </c>
      <c r="D8" s="35" t="s">
        <v>34</v>
      </c>
      <c r="E8" s="34">
        <v>60</v>
      </c>
      <c r="F8" s="34">
        <v>6.31</v>
      </c>
      <c r="G8" s="34">
        <f>21/5*6</f>
        <v>25.200000000000003</v>
      </c>
      <c r="H8" s="34">
        <f>1/5*6</f>
        <v>1.2000000000000002</v>
      </c>
      <c r="I8" s="34">
        <f>0.4/5*6</f>
        <v>0.48</v>
      </c>
      <c r="J8" s="34">
        <f>2.3/5*6</f>
        <v>2.76</v>
      </c>
    </row>
    <row r="9" spans="1:10">
      <c r="A9" s="4" t="s">
        <v>13</v>
      </c>
      <c r="B9" s="11" t="s">
        <v>20</v>
      </c>
      <c r="C9" s="6"/>
      <c r="D9" s="40" t="s">
        <v>35</v>
      </c>
      <c r="E9" s="34">
        <v>153</v>
      </c>
      <c r="F9" s="34">
        <v>15.38</v>
      </c>
      <c r="G9" s="34">
        <v>96</v>
      </c>
      <c r="H9" s="34">
        <v>1.5</v>
      </c>
      <c r="I9" s="34">
        <v>0.5</v>
      </c>
      <c r="J9" s="34">
        <v>21</v>
      </c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2022-10-18T09:27:52Z</dcterms:modified>
</cp:coreProperties>
</file>