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G4"/>
  <c r="J4"/>
  <c r="I4"/>
  <c r="H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<sst xmlns="http://schemas.openxmlformats.org/spreadsheetml/2006/main" count="37" uniqueCount="35">
  <si>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</si>
  <si>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</si>
  <si>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</si>
  <si>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</si>
  <si>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</si>
  <si>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</si>
  <si>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</si>
  <si>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</si>
  <si>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</si>
  <si>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</si>
  <si>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</si>
  <si>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</si>
  <si>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</si>
  <si>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</si>
  <si>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</si>
  <si>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</si>
  <si>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</si>
  <si>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</si>
  <si>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</si>
  <si>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</si>
  <si>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</si>
  <si>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</si>
  <si>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</si>
  <si>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</si>
  <si>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</si>
  <si>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</si>
  <si>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</si>
  <si>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</si>
  <si>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</si>
  <si>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Каша рассыпчатая (гречневая)</t>
  </si>
  <si>
    <t>Хлеб пшеничный</t>
  </si>
  <si>
    <t>2</t>
  </si>
  <si>
    <t>Чай с сахаром</t>
  </si>
  <si>
    <t>Котлета из курицы</t>
  </si>
  <si>
    <t xml:space="preserve">Салат из белокочанной капусты (с морковью)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</si>
</sst>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24" t="s">
        <v>31</v>
      </c>
      <c r="I1" t="s">
        <v>1</v>
      </c>
      <c r="J1" s="23">
        <v>44810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302</v>
      </c>
      <c r="D4" s="39" t="s">
        <v>29</v>
      </c>
      <c r="E4" s="38">
        <v>150</v>
      </c>
      <c r="F4" s="38">
        <v>12.29</v>
      </c>
      <c r="G4" s="38">
        <f>162.5*1.5</f>
        <v>243.75</v>
      </c>
      <c r="H4" s="38">
        <f>5.75*1.5</f>
        <v>8.625</v>
      </c>
      <c r="I4" s="38">
        <f>4.06*1.5</f>
        <v>6.09</v>
      </c>
      <c r="J4" s="38">
        <f>25.76*1.5</f>
        <v>38.64</v>
      </c>
    </row>
    <row r="5" spans="1:10">
      <c r="A5" s="7"/>
      <c r="B5" s="1" t="s">
        <v>12</v>
      </c>
      <c r="C5" s="38">
        <v>377</v>
      </c>
      <c r="D5" s="39" t="s">
        <v>32</v>
      </c>
      <c r="E5" s="38">
        <v>200</v>
      </c>
      <c r="F5" s="38">
        <v>1.52</v>
      </c>
      <c r="G5" s="38">
        <v>57.33</v>
      </c>
      <c r="H5" s="38">
        <v>4.51</v>
      </c>
      <c r="I5" s="38">
        <v>1.1399999999999999</v>
      </c>
      <c r="J5" s="38">
        <v>7.71</v>
      </c>
    </row>
    <row r="6" spans="1:10" ht="15.75" thickBot="1">
      <c r="A6" s="7"/>
      <c r="B6" s="1" t="s">
        <v>23</v>
      </c>
      <c r="C6" s="38" t="s">
        <v>27</v>
      </c>
      <c r="D6" s="39" t="s">
        <v>30</v>
      </c>
      <c r="E6" s="38">
        <v>30</v>
      </c>
      <c r="F6" s="38">
        <v>2.25</v>
      </c>
      <c r="G6" s="38">
        <f>242*0.3</f>
        <v>72.599999999999994</v>
      </c>
      <c r="H6" s="38">
        <f>8.1*0.3</f>
        <v>2.4299999999999997</v>
      </c>
      <c r="I6" s="38">
        <f>1*0.3</f>
        <v>0.3</v>
      </c>
      <c r="J6" s="38">
        <f>48.8*0.3</f>
        <v>14.639999999999999</v>
      </c>
    </row>
    <row r="7" spans="1:10">
      <c r="A7" s="7"/>
      <c r="B7" s="41" t="s">
        <v>11</v>
      </c>
      <c r="C7" s="38">
        <v>268</v>
      </c>
      <c r="D7" s="39" t="s">
        <v>33</v>
      </c>
      <c r="E7" s="38">
        <v>100</v>
      </c>
      <c r="F7" s="38">
        <v>31.65</v>
      </c>
      <c r="G7" s="38">
        <v>227.81</v>
      </c>
      <c r="H7" s="38">
        <v>15.68</v>
      </c>
      <c r="I7" s="38">
        <v>16.23</v>
      </c>
      <c r="J7" s="38">
        <v>5.01</v>
      </c>
    </row>
    <row r="8" spans="1:10" ht="30.75" thickBot="1">
      <c r="A8" s="8"/>
      <c r="B8" s="40" t="s">
        <v>15</v>
      </c>
      <c r="C8" s="38">
        <v>45</v>
      </c>
      <c r="D8" s="39" t="s">
        <v>34</v>
      </c>
      <c r="E8" s="38">
        <v>60</v>
      </c>
      <c r="F8" s="38">
        <v>3</v>
      </c>
      <c r="G8" s="38">
        <v>52.44</v>
      </c>
      <c r="H8" s="38">
        <v>0.85</v>
      </c>
      <c r="I8" s="38">
        <v>3.05</v>
      </c>
      <c r="J8" s="38">
        <v>5.41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2022-09-12T08:32:08Z</dcterms:modified>
</cp:coreProperties>
</file>